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s-f3\OES\PBS\PMST\Tax Project\Files for publication\"/>
    </mc:Choice>
  </mc:AlternateContent>
  <xr:revisionPtr revIDLastSave="0" documentId="13_ncr:1_{71A665DD-DF3E-42C5-8064-A19D44AE33FF}" xr6:coauthVersionLast="47" xr6:coauthVersionMax="47" xr10:uidLastSave="{00000000-0000-0000-0000-000000000000}"/>
  <bookViews>
    <workbookView xWindow="6495" yWindow="1725" windowWidth="28800" windowHeight="15375" xr2:uid="{00000000-000D-0000-FFFF-FFFF00000000}"/>
  </bookViews>
  <sheets>
    <sheet name="January 2025" sheetId="13" r:id="rId1"/>
    <sheet name="July 2024" sheetId="12" r:id="rId2"/>
    <sheet name="January 2024" sheetId="11" r:id="rId3"/>
    <sheet name="July 2023" sheetId="10" r:id="rId4"/>
    <sheet name="January 2023" sheetId="9" r:id="rId5"/>
    <sheet name="July 2022" sheetId="8" r:id="rId6"/>
    <sheet name="January 2022" sheetId="7" r:id="rId7"/>
    <sheet name="July 2021" sheetId="6" r:id="rId8"/>
    <sheet name="January 2021 (revised)" sheetId="5" r:id="rId9"/>
    <sheet name="July 2020" sheetId="3" r:id="rId10"/>
    <sheet name="January 2020" sheetId="2" r:id="rId11"/>
    <sheet name="July 2019" sheetId="1" r:id="rId12"/>
  </sheets>
  <definedNames>
    <definedName name="_xlnm.Print_Titles" localSheetId="10">'January 2020'!$3:$3</definedName>
    <definedName name="_xlnm.Print_Titles" localSheetId="8">'January 2021 (revised)'!$3:$3</definedName>
    <definedName name="_xlnm.Print_Titles" localSheetId="6">'January 2022'!$3:$3</definedName>
    <definedName name="_xlnm.Print_Titles" localSheetId="4">'January 2023'!$3:$3</definedName>
    <definedName name="_xlnm.Print_Titles" localSheetId="2">'January 2024'!$3:$3</definedName>
    <definedName name="_xlnm.Print_Titles" localSheetId="11">'July 2019'!$3:$3</definedName>
    <definedName name="_xlnm.Print_Titles" localSheetId="9">'July 2020'!$3:$3</definedName>
    <definedName name="_xlnm.Print_Titles" localSheetId="7">'July 2021'!$3:$3</definedName>
    <definedName name="_xlnm.Print_Titles" localSheetId="5">'July 2022'!$3:$3</definedName>
    <definedName name="_xlnm.Print_Titles" localSheetId="3">'July 2023'!$3:$3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3" l="1"/>
  <c r="B36" i="13"/>
  <c r="B36" i="2"/>
  <c r="B36" i="1" l="1"/>
</calcChain>
</file>

<file path=xl/sharedStrings.xml><?xml version="1.0" encoding="utf-8"?>
<sst xmlns="http://schemas.openxmlformats.org/spreadsheetml/2006/main" count="2449" uniqueCount="232">
  <si>
    <t>maureen.klein@eia.gov</t>
  </si>
  <si>
    <t xml:space="preserve">Questions concerning information in this document may be directed to:  </t>
  </si>
  <si>
    <r>
      <t xml:space="preserve">[1]The listed rates apply to fuel used for general aviation purposes only. For states that do not apply an excise tax to one or both fuels, an "X" appears in the rate column.  State rates in effect as of </t>
    </r>
    <r>
      <rPr>
        <sz val="9"/>
        <color theme="4"/>
        <rFont val="Calibri"/>
        <family val="2"/>
        <scheme val="minor"/>
      </rPr>
      <t>July 1, 2019</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</si>
  <si>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Aviation fuels are exempt from Fuel Tax.</t>
  </si>
  <si>
    <t>X</t>
  </si>
  <si>
    <t>U.S. Virgin Islands</t>
  </si>
  <si>
    <t xml:space="preserve">Refund of $0.11 per gallon for gasoline used in air trips between Puerto Rico and other places outside of the territorial limits of Puerto Rico (13 L.P.R.A. § 31670). </t>
  </si>
  <si>
    <t>Puerto Rico</t>
  </si>
  <si>
    <t>Subject to 3% ad valorum.</t>
  </si>
  <si>
    <t>Northern Mariana Islands</t>
  </si>
  <si>
    <t xml:space="preserve">Guam </t>
  </si>
  <si>
    <t>American Samoa</t>
  </si>
  <si>
    <t>Listed rate includes $0.01/gal Additional License Tax.</t>
  </si>
  <si>
    <t>Wyoming</t>
  </si>
  <si>
    <t xml:space="preserve">Aviation fuels subject to Petroleum Inspection fee: $0.02/gal. </t>
  </si>
  <si>
    <t>ü</t>
  </si>
  <si>
    <t>Wisconsin</t>
  </si>
  <si>
    <t xml:space="preserve">West Virginia </t>
  </si>
  <si>
    <t xml:space="preserve">Aviation fuels subject to: Oil Spill Response Tax (suspended as of 4/1/13) $0.01/bbl; Oil Spill Administration Tax (currently in effect) $0.04/bbl; Underground Storage Tank fee: the wholesale value of the petroleum product multiplied by .0051. Hazardous Substance tax: the wholesale price of the substance multiplied by .003. </t>
  </si>
  <si>
    <t>Washington</t>
  </si>
  <si>
    <t>Aviation gasoline (but not aviation jet fuel) is subject to the Storage Tank fee ($0.006/gal); Aviation jet fuel: $0.05 for 1st 100,000 gallons, $0.005 over 100,000 gallons.</t>
  </si>
  <si>
    <t xml:space="preserve">Virginia </t>
  </si>
  <si>
    <t>$0.01/gal Petroleum distributor licensing fee included in the listed rate for aviation gasoline. Jet fuel subject to 6% sales tax.</t>
  </si>
  <si>
    <t>Vermont</t>
  </si>
  <si>
    <t>Aviation fuels subject to Environmental Assurance fee: $0.005/gal.</t>
  </si>
  <si>
    <t>Utah</t>
  </si>
  <si>
    <t>Aviation fuels are exempt from excise. Aviation gasoline is subject to the Petroleum Products Delivery (PPD) fee.</t>
  </si>
  <si>
    <t>Texas</t>
  </si>
  <si>
    <t>Aviation fuels subject to $0.004/gal Environmental Assurance fee.</t>
  </si>
  <si>
    <t>Tennessee</t>
  </si>
  <si>
    <t>Aviation fuels subject to $0.02/gal Tank Inspection fee.</t>
  </si>
  <si>
    <t>South Dakota</t>
  </si>
  <si>
    <t>Aviation fuels subject to Inspection fee ($0.0025/gal) and Environmental fee ($0.005/gal).</t>
  </si>
  <si>
    <t>South Carolina</t>
  </si>
  <si>
    <t>Aviation fuels subject to the $0.05/barrel ($0.0012/gal) Uniform Oil Response and Prevention fee and the $0.01/gal Environmental Protection Regulatory fee.</t>
  </si>
  <si>
    <t xml:space="preserve">Rhode Island </t>
  </si>
  <si>
    <t>Aviation fuels subject to $0.011/gal Underground Storage Tank Indemnification Fund (USTIF) fee.</t>
  </si>
  <si>
    <t>Pennsylvania</t>
  </si>
  <si>
    <t>Petroleum Load fee applies to aviation gasoline ($7.00 per load; load = 110 gallons or more).</t>
  </si>
  <si>
    <t>Oregon</t>
  </si>
  <si>
    <t>Aviation fuels subject to $0.01/gal Underground Storage Tank fee.</t>
  </si>
  <si>
    <t>Oklahoma</t>
  </si>
  <si>
    <t>No tax if used as aviation fuel.</t>
  </si>
  <si>
    <t>Ohio</t>
  </si>
  <si>
    <t>In some cases may be subject to 4% excise on purchase price if per-gallon excise is refunded.</t>
  </si>
  <si>
    <t>North Dakota</t>
  </si>
  <si>
    <t>Aviation gasoline and jet fuel subject to $0.0025 inspection fee; can be subject to sales tax, depending on use.</t>
  </si>
  <si>
    <t xml:space="preserve">North Carolina </t>
  </si>
  <si>
    <t>Subject to Petroleum Business Tax (Article 12A). Aviation gasoline subject to the $0.005 petroleum testing fee. Aviation fuels subject to Oil Spill Prevention, Control, and Compensation License fee: $0.095/bbl ($0.0019/gal) plus a surcharge of $0.0425/bbl ($0.0029/gal).</t>
  </si>
  <si>
    <t>New York</t>
  </si>
  <si>
    <t>Aviation gasoline is subject to the $0.17/gal gasoline tax but a refund (less a 5% compensating tax) is available. A portion of sales of jet fuel subject to the Gross Receipts tax.</t>
  </si>
  <si>
    <t>New Mexico</t>
  </si>
  <si>
    <t>Airport Safety Fund Tax: $0.02/gal. Petroleum Products Gross Receipts tax (PGRT): $0.04/gal. Aviation fuels subject to $0.0005/gal Spill Compensation and Control Tax.</t>
  </si>
  <si>
    <t>New Jersey</t>
  </si>
  <si>
    <t xml:space="preserve">Aviation fuel also subject to $0.00125/gal Oil Pollution Control Fund (OPC Fund) fee: $0.00125/gal; the $0.015/gal Oil Discharge, Disposal and Cleanup Fund (ODD Fund) fee also applies to aviation gasoline. </t>
  </si>
  <si>
    <t>New Hampshire</t>
  </si>
  <si>
    <t>Aviation fuels may be subject to additional local option taxes. Aviation gasoline is also subject to the Cleanup Fee ($0.0075/gal) and Petroleum Products Inspection Fee ($0.00055/gal).</t>
  </si>
  <si>
    <t>Nevada</t>
  </si>
  <si>
    <t>Petroleum Release Remedial Action Fee (PRF): Aviation gasoline $0.009/gal; Jet Fuel $0.003/gal.</t>
  </si>
  <si>
    <t>Nebraska</t>
  </si>
  <si>
    <t xml:space="preserve">Aviation fuels are subject to the Petroleum Storage Cleanup fee: $0.0075/gal. </t>
  </si>
  <si>
    <t>Montana</t>
  </si>
  <si>
    <t>Aviation fuels are subject to the Agricultural Inspection fee: $0.0007/gal and the Transport Load fee: $0.0035/gal.</t>
  </si>
  <si>
    <t>Missouri</t>
  </si>
  <si>
    <t>Subject to $0.0004/gal Environmental Protection Fee. LOT sales taxes apply to aviation fuels.</t>
  </si>
  <si>
    <t>Mississippi</t>
  </si>
  <si>
    <t>Subject to Petroleum Inspection fee: $0.001/gal and the $0.02/gal Petroleum Tank Cleanup fee (when  in effect).</t>
  </si>
  <si>
    <t>Minnesota</t>
  </si>
  <si>
    <t>Aviation fuels subject to 6% sales and use tax. Aviation fuels also subject to the environmental protection regulatory fee: $0.00875/gal.</t>
  </si>
  <si>
    <t>Michigan</t>
  </si>
  <si>
    <t>Jet fuel tax is a local option tax; it only applies in municipalities that have voted to accept its application.</t>
  </si>
  <si>
    <t>Massachusetts</t>
  </si>
  <si>
    <t xml:space="preserve">$0.0775/bbl ($0.0018/gal) Oil Transfer License fee applies to aviation fuels. </t>
  </si>
  <si>
    <t>Maryland</t>
  </si>
  <si>
    <t>A purchaser of gasoline used for aviation purposes is entitled to reimbursement in the amount of the gasoline excise tax paid, less $0.04 per gallon. Both aviation gasoline and jet fuel are subject to the Maine Coastal and Inland Surface Oil Clean-up Fund fee ($0.03/bbl) and the Ground Water Oil Clean-up Fund fees ($0.56/bbl for gasoline; $0.25/bbl for refined petroleum products and their by-products).</t>
  </si>
  <si>
    <t>Maine</t>
  </si>
  <si>
    <t xml:space="preserve">4% sales tax on aviation gasoline and jet fuel. Inspection fee applies: $0.00125/gal.   </t>
  </si>
  <si>
    <t>Louisiana</t>
  </si>
  <si>
    <t xml:space="preserve">Refund of excise paid on gasoline used for aviation purposes available. Jet fuel subject to 6% sales and use tax.  </t>
  </si>
  <si>
    <t>Kentucky</t>
  </si>
  <si>
    <t>A 6.5% general sales tax applies to non-exempt sales of aviation fuels. LOTs may also apply.</t>
  </si>
  <si>
    <t>Kansas</t>
  </si>
  <si>
    <t>Iowa</t>
  </si>
  <si>
    <t xml:space="preserve">Subject to $0.01/gal Inspection fee. Aviation gasoline may also be subject to  excise levied on gasoline. Aviation fuels are exempt from sales tax. </t>
  </si>
  <si>
    <t>Indiana</t>
  </si>
  <si>
    <t>Aviation fuels subject to 6.25% sales tax. Underground Storage Tank fee ($0.003/gal) and Environmental Impact fee ($60/7500 gallons ($0.008/gal)) apply to general aviation sales. LOTs apply to aviation fuels.</t>
  </si>
  <si>
    <t>Illinois</t>
  </si>
  <si>
    <t>Aviation fuel subject to (additional) $0.01/gal Transfer fee.</t>
  </si>
  <si>
    <t>Idaho</t>
  </si>
  <si>
    <t>Aviation fuels not subject to the $0.025/gal Environmental Response, Energy, and Food Security tax. No County-level tax on aviation fuels.</t>
  </si>
  <si>
    <t>Hawaii</t>
  </si>
  <si>
    <t xml:space="preserve">Aviation fuels subject to $0.005/gal Environmental Assurance fee. Aviation gasoline excise: $0.01 with license; motor gasoline rate imposed without license. Aviation gasoline also subject to the Prepaid Local Tax. Aviation jet fuel subject to 4% state sales and use tax. </t>
  </si>
  <si>
    <t>Georgia</t>
  </si>
  <si>
    <t xml:space="preserve">Pollutants Tax applies: Coastal Protection, $0.02/bbl; Inland Protection, $0.8/bbl; Water Quality Assurance, $0.05/bbl. </t>
  </si>
  <si>
    <t>Florida</t>
  </si>
  <si>
    <t>District of Columbia</t>
  </si>
  <si>
    <t>A refund of the total amount of tax on aviation gasoline is available with a receipt within 12 months of purchase.</t>
  </si>
  <si>
    <t>Delaware</t>
  </si>
  <si>
    <t>Aviation fuels subject to 8.1% petroleum products gross earnings tax (PPGET).</t>
  </si>
  <si>
    <t>Connecticut</t>
  </si>
  <si>
    <t>Aviation fuels exempt from Environmental Response Surcharge (ERS).</t>
  </si>
  <si>
    <t>Colorado</t>
  </si>
  <si>
    <t xml:space="preserve">Subject to $0.02/gal Underground Storage Tank fee and $.0015/gal Oil Spill Response, Prevention, and Administration fee. In addition to the excise imposed, sales tax may apply to jet fuel (but not aviation gasoline). The prepaid sales tax on jet fuel (7/2018-6/2019): $0.105 per gallon.    </t>
  </si>
  <si>
    <t>California</t>
  </si>
  <si>
    <t xml:space="preserve">Subject to Arkansas 6.50% sales and use tax, plus local sales and use taxes based on point of receipt. $0.003 per gallon Petroleum Environmental Assurance fee applies to aviation fuels. General aviation use may also be subject to a $0.01 per gallon local tax. </t>
  </si>
  <si>
    <t>Arkansas</t>
  </si>
  <si>
    <t>Additional county and local transaction taxes may apply to aviation fuels. Jet fuel tax applies only to the first 10 million gallons purchased in each calendar year. Jet fuel is exempt from the $0.01 per gallon Underground Storage Tank tax.</t>
  </si>
  <si>
    <t>Arizona</t>
  </si>
  <si>
    <t>Aviation fuels are exempt from the Refined Fuel Surcharge.</t>
  </si>
  <si>
    <t>Alaska</t>
  </si>
  <si>
    <t>Aviation fuels exempt from Inspection fee.</t>
  </si>
  <si>
    <t>Alabama</t>
  </si>
  <si>
    <t>Aviation fuels are subject to the $0.001/gal Leaking Underground Storage Tank (LUST) fee. Fractional ownership program aircraft  surtax: $0.141/gal (applies in addition to any other taxes imposed on the removal, entry, use, or sale of the fuel). Commerical jet fuel tax rate: $0.044/gal.</t>
  </si>
  <si>
    <t>Federal</t>
  </si>
  <si>
    <t>Notes</t>
  </si>
  <si>
    <t>Subject to Sales/Use Tax</t>
  </si>
  <si>
    <t>Subject to Inspection Fees</t>
  </si>
  <si>
    <t>Subject to Environmental Fees</t>
  </si>
  <si>
    <t>Jet Fuel</t>
  </si>
  <si>
    <t>Aviation Gasoline</t>
  </si>
  <si>
    <t xml:space="preserve">State aviation fuels tax rates[1] </t>
  </si>
  <si>
    <t>$0.174/$0.070</t>
  </si>
  <si>
    <r>
      <t xml:space="preserve">[1]The listed rates apply to fuel used for general aviation purposes only. For states that do not apply an excise tax to one or both fuels, an "X" appears in the rate column.  State rates in effect as of </t>
    </r>
    <r>
      <rPr>
        <sz val="9"/>
        <color theme="4"/>
        <rFont val="Calibri"/>
        <family val="2"/>
        <scheme val="minor"/>
      </rPr>
      <t>January 1, 2020</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</si>
  <si>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r>
      <t xml:space="preserve">Aviation fuels subject to Environmental Assurance fee: </t>
    </r>
    <r>
      <rPr>
        <sz val="9"/>
        <color theme="4"/>
        <rFont val="Calibri"/>
        <family val="2"/>
        <scheme val="minor"/>
      </rPr>
      <t>$0.0065</t>
    </r>
    <r>
      <rPr>
        <sz val="9"/>
        <color theme="1"/>
        <rFont val="Calibri"/>
        <family val="2"/>
        <scheme val="minor"/>
      </rPr>
      <t>/gal.</t>
    </r>
  </si>
  <si>
    <r>
      <t xml:space="preserve">Aviation gasoline (but not aviation jet fuel) is subject to the Storage Tank fee </t>
    </r>
    <r>
      <rPr>
        <sz val="9"/>
        <rFont val="Calibri"/>
        <family val="2"/>
        <scheme val="minor"/>
      </rPr>
      <t>($0.006</t>
    </r>
    <r>
      <rPr>
        <sz val="9"/>
        <color theme="1"/>
        <rFont val="Calibri"/>
        <family val="2"/>
        <scheme val="minor"/>
      </rPr>
      <t>/gal); Aviation jet fuel: $0.05 for 1st 100,000 gallons, $0.005 over 100,000 gallons.</t>
    </r>
  </si>
  <si>
    <r>
      <t>Subject to $0.02/gal Underground Storage Tank fee and $.0015/gal Oil Spill Response, Prevention, and Administration fee. In addition to the excise imposed, sales tax may apply to jet fuel (but not aviation gasoline). The prepaid sales tax on jet fuel (7/2020-6/2021):</t>
    </r>
    <r>
      <rPr>
        <sz val="9"/>
        <color theme="4"/>
        <rFont val="Calibri"/>
        <family val="2"/>
        <scheme val="minor"/>
      </rPr>
      <t xml:space="preserve"> $0.08/gal</t>
    </r>
    <r>
      <rPr>
        <sz val="9"/>
        <rFont val="Calibri"/>
        <family val="2"/>
        <scheme val="minor"/>
      </rPr>
      <t xml:space="preserve">.    </t>
    </r>
  </si>
  <si>
    <r>
      <t xml:space="preserve">A refund of the total amount of tax on aviation gasoline is available with a receipt within 12 months of purchase. </t>
    </r>
    <r>
      <rPr>
        <sz val="9"/>
        <color theme="4"/>
        <rFont val="Calibri"/>
        <family val="2"/>
        <scheme val="minor"/>
      </rPr>
      <t>Jet fuel taxed as of 7/1/2019.</t>
    </r>
  </si>
  <si>
    <r>
      <t xml:space="preserve">Aviation fuels subject to 6% sales and use tax. Aviation fuels also subject to the environmental protection regulatory fee: </t>
    </r>
    <r>
      <rPr>
        <sz val="9"/>
        <color theme="4"/>
        <rFont val="Calibri"/>
        <family val="2"/>
        <scheme val="minor"/>
      </rPr>
      <t>$0.01/gal</t>
    </r>
    <r>
      <rPr>
        <sz val="9"/>
        <rFont val="Calibri"/>
        <family val="2"/>
        <scheme val="minor"/>
      </rPr>
      <t>.</t>
    </r>
  </si>
  <si>
    <t>Aviation gasoline (but not aviation jet fuel) is subject to the Storage Tank fee ($0.0065/gal); Aviation jet fuel: $0.05 for 1st 100,000 gallons, $0.005 over 100,000 gallons.</t>
  </si>
  <si>
    <r>
      <t xml:space="preserve">[1]The listed rates apply to fuel used for general aviation purposes only. For states that do not apply an excise tax to one or both fuels, an "X" appears in the rate column.  State rates in effect as of </t>
    </r>
    <r>
      <rPr>
        <sz val="9"/>
        <color theme="4"/>
        <rFont val="Calibri"/>
        <family val="2"/>
        <scheme val="minor"/>
      </rPr>
      <t>July 1, 2020</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</si>
  <si>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 xml:space="preserve">Subject to $0.02/gal Underground Storage Tank fee and $.0015/gal Oil Spill Response, Prevention, and Administration fee. In addition to the excise imposed, sales tax may apply to jet fuel (but not aviation gasoline). The prepaid sales tax on jet fuel (7/2020-6/2021): $0.08/gal.    </t>
  </si>
  <si>
    <t>A refund of the total amount of tax on aviation gasoline is available with a receipt within 12 months of purchase. Jet fuel taxed as of 7/1/2019.</t>
  </si>
  <si>
    <t>Aviation fuels subject to 6% sales and use tax. Aviation fuels also subject to the environmental protection regulatory fee: $0.01/gal.</t>
  </si>
  <si>
    <t>$0.166/$0.067</t>
  </si>
  <si>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January 1, 2021</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</si>
  <si>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Updated February 2021 (*revised May 2021)</t>
  </si>
  <si>
    <t>* Ohio</t>
  </si>
  <si>
    <t>Subject to 5.5% sales tax.</t>
  </si>
  <si>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July 1, 2021</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</si>
  <si>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Updated January 2022</t>
  </si>
  <si>
    <t>A refund of the total amount of tax on aviation gasoline is available with a receipt within 12 months of purchase. Jet fuel taxed as of 7/1/19.</t>
  </si>
  <si>
    <t>$0.173/$0.07</t>
  </si>
  <si>
    <r>
      <t>Petroleum Load fee applies to aviation gasoline (</t>
    </r>
    <r>
      <rPr>
        <sz val="9"/>
        <color rgb="FF00B0F0"/>
        <rFont val="Calibri"/>
        <family val="2"/>
        <scheme val="minor"/>
      </rPr>
      <t>$10.00 per load</t>
    </r>
    <r>
      <rPr>
        <sz val="9"/>
        <rFont val="Calibri"/>
        <family val="2"/>
        <scheme val="minor"/>
      </rPr>
      <t>; load = 100 gallons or more).</t>
    </r>
  </si>
  <si>
    <r>
      <t xml:space="preserve">Oil Spill Administration Tax: $0.04 per barrel ($0.0009523/gal). Oil Spill Response tax: $0.01/bbl ($0.000238/gal). Hazardous Substance tax on petroleum products that can be measured on per-barrel basis: </t>
    </r>
    <r>
      <rPr>
        <sz val="9"/>
        <color rgb="FF00B0F0"/>
        <rFont val="Calibri"/>
        <family val="2"/>
        <scheme val="minor"/>
      </rPr>
      <t>$1.14</t>
    </r>
    <r>
      <rPr>
        <sz val="9"/>
        <rFont val="Calibri"/>
        <family val="2"/>
        <scheme val="minor"/>
      </rPr>
      <t>/bbl (</t>
    </r>
    <r>
      <rPr>
        <sz val="9"/>
        <color rgb="FF00B0F0"/>
        <rFont val="Calibri"/>
        <family val="2"/>
        <scheme val="minor"/>
      </rPr>
      <t>$0.027</t>
    </r>
    <r>
      <rPr>
        <sz val="9"/>
        <rFont val="Calibri"/>
        <family val="2"/>
        <scheme val="minor"/>
      </rPr>
      <t xml:space="preserve">/gal).  Petroleum Products Tax (PPT) reinstated as of 1/1/20: rate is based on the wholesale value of the petroleum product multiplied by </t>
    </r>
    <r>
      <rPr>
        <sz val="9"/>
        <color rgb="FF00B0F0"/>
        <rFont val="Calibri"/>
        <family val="2"/>
        <scheme val="minor"/>
      </rPr>
      <t>.0015</t>
    </r>
    <r>
      <rPr>
        <sz val="9"/>
        <rFont val="Calibri"/>
        <family val="2"/>
        <scheme val="minor"/>
      </rPr>
      <t xml:space="preserve">. </t>
    </r>
  </si>
  <si>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January 1, 2022</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</si>
  <si>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Updated August 2022</t>
  </si>
  <si>
    <r>
      <t xml:space="preserve">Subject to $0.02/gal Underground Storage Tank fee and $.0015/gal Oil Spill Response, Prevention, and Administration fee. In addition to the excise imposed, sales tax may apply to jet fuel (but not aviation gasoline). The prepaid sales tax on jet fuel (7/2022-6/2023): </t>
    </r>
    <r>
      <rPr>
        <sz val="9"/>
        <color rgb="FF00B0F0"/>
        <rFont val="Calibri"/>
        <family val="2"/>
        <scheme val="minor"/>
      </rPr>
      <t>$0.18/gal</t>
    </r>
    <r>
      <rPr>
        <sz val="9"/>
        <rFont val="Calibri"/>
        <family val="2"/>
        <scheme val="minor"/>
      </rPr>
      <t xml:space="preserve">.    </t>
    </r>
  </si>
  <si>
    <t>Petroleum Load fee applies to aviation gasoline ($10.00 per load; load = 100 gallons or more).</t>
  </si>
  <si>
    <r>
      <t xml:space="preserve">Oil Spill Administration Tax: $0.04 per barrel ($0.0009523/gal). Oil Spill Response tax: $0.01/bbl ($0.000238/gal). Hazardous Substance tax on petroleum products that can be measured on per-barrel basis: </t>
    </r>
    <r>
      <rPr>
        <sz val="9"/>
        <color rgb="FF00B0F0"/>
        <rFont val="Calibri"/>
        <family val="2"/>
        <scheme val="minor"/>
      </rPr>
      <t>$1.20/bbl</t>
    </r>
    <r>
      <rPr>
        <sz val="9"/>
        <color theme="8"/>
        <rFont val="Calibri"/>
        <family val="2"/>
        <scheme val="minor"/>
      </rPr>
      <t xml:space="preserve"> (</t>
    </r>
    <r>
      <rPr>
        <sz val="9"/>
        <color rgb="FF00B0F0"/>
        <rFont val="Calibri"/>
        <family val="2"/>
        <scheme val="minor"/>
      </rPr>
      <t>$0.0286/gal</t>
    </r>
    <r>
      <rPr>
        <sz val="9"/>
        <color theme="8"/>
        <rFont val="Calibri"/>
        <family val="2"/>
        <scheme val="minor"/>
      </rPr>
      <t>)</t>
    </r>
    <r>
      <rPr>
        <sz val="9"/>
        <rFont val="Calibri"/>
        <family val="2"/>
        <scheme val="minor"/>
      </rPr>
      <t xml:space="preserve">.  Petroleum Products Tax (PPT) reinstated as of 1/1/20: rate is based on the wholesale value of the petroleum product multiplied by .0015. </t>
    </r>
  </si>
  <si>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July 1, 2022</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</si>
  <si>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r>
      <t xml:space="preserve">Subject to $0.02/gal Underground Storage Tank fee and </t>
    </r>
    <r>
      <rPr>
        <sz val="9"/>
        <color rgb="FF00B0F0"/>
        <rFont val="Calibri"/>
        <family val="2"/>
        <scheme val="minor"/>
      </rPr>
      <t>$.002/gal</t>
    </r>
    <r>
      <rPr>
        <sz val="9"/>
        <rFont val="Calibri"/>
        <family val="2"/>
        <scheme val="minor"/>
      </rPr>
      <t xml:space="preserve"> Oil Spill Response, Prevention, and Administration fee. In addition to the excise imposed, sales tax may apply to jet fuel (but not aviation gasoline). The prepaid sales tax on jet fuel (7/2022-6/2023): $0.18/gal.    </t>
    </r>
  </si>
  <si>
    <r>
      <t xml:space="preserve">Aviation fuels exempt from the Environmental Response Surcharge (ERS) </t>
    </r>
    <r>
      <rPr>
        <sz val="9"/>
        <color rgb="FF00B0F0"/>
        <rFont val="Calibri"/>
        <family val="2"/>
        <scheme val="minor"/>
      </rPr>
      <t>and PFAS fee</t>
    </r>
    <r>
      <rPr>
        <sz val="9"/>
        <rFont val="Calibri"/>
        <family val="2"/>
        <scheme val="minor"/>
      </rPr>
      <t>.</t>
    </r>
  </si>
  <si>
    <r>
      <t xml:space="preserve">Aviation fuels subject to $0.005/gal Environmental Assurance fee. Aviation gasoline excise: $0.01 with license; motor gasoline rate (currently, </t>
    </r>
    <r>
      <rPr>
        <sz val="9"/>
        <color rgb="FF00B0F0"/>
        <rFont val="Calibri"/>
        <family val="2"/>
        <scheme val="minor"/>
      </rPr>
      <t>$0.312/gal</t>
    </r>
    <r>
      <rPr>
        <sz val="9"/>
        <rFont val="Calibri"/>
        <family val="2"/>
        <scheme val="minor"/>
      </rPr>
      <t xml:space="preserve">) imposed without license. Aviation gasoline also subject to the Prepaid Local Tax. Aviation jet fuel subject to 4% state sales and use tax. </t>
    </r>
  </si>
  <si>
    <r>
      <t xml:space="preserve">Aviation fuels are subject to the Agricultural Inspection fee: $0.0007/gal and the Transport Load fee: </t>
    </r>
    <r>
      <rPr>
        <sz val="9"/>
        <color rgb="FF00B0F0"/>
        <rFont val="Calibri"/>
        <family val="2"/>
        <scheme val="minor"/>
      </rPr>
      <t>$0.004/gal</t>
    </r>
    <r>
      <rPr>
        <sz val="9"/>
        <rFont val="Calibri"/>
        <family val="2"/>
        <scheme val="minor"/>
      </rPr>
      <t>.</t>
    </r>
  </si>
  <si>
    <t>$0.181/$0.073</t>
  </si>
  <si>
    <t xml:space="preserve">Oil Spill Administration Tax: $0.04 per barrel ($0.0009523/gal). Oil Spill Response tax: $0.01/bbl ($0.000238/gal). Hazardous Substance tax on petroleum products that can be measured on per-barrel basis: $1.20/bbl ($0.0286/gal).  Petroleum Products Tax (PPT) reinstated as of 1/1/20: rate is based on the wholesale value of the petroleum product multiplied by .0015. </t>
  </si>
  <si>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January 1, 2023</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</si>
  <si>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Updated February 2023</t>
  </si>
  <si>
    <r>
      <t xml:space="preserve">Subject to $0.02/gal Underground Storage Tank fee and </t>
    </r>
    <r>
      <rPr>
        <sz val="9"/>
        <color rgb="FF00B0F0"/>
        <rFont val="Calibri"/>
        <family val="2"/>
        <scheme val="minor"/>
      </rPr>
      <t>$.0022/gal</t>
    </r>
    <r>
      <rPr>
        <sz val="9"/>
        <rFont val="Calibri"/>
        <family val="2"/>
        <scheme val="minor"/>
      </rPr>
      <t xml:space="preserve"> Oil Spill Response, Prevention, and Administration (OPSA) fee. In addition to the excise imposed, sales tax may apply to jet fuel (but not aviation gasoline). The prepaid sales tax on jet fuel (7/2022-6/2023): $0.18/gal.    </t>
    </r>
  </si>
  <si>
    <t>Aviation fuels exempt from the Environmental Response Surcharge (ERS) and PFAS fee.</t>
  </si>
  <si>
    <t xml:space="preserve">Aviation fuels subject to $0.005/gal Environmental Assurance fee. Aviation gasoline excise: $0.01 with license; motor gasoline rate (currently, $0.312/gal) imposed without license. Aviation gasoline also subject to the Prepaid Local Tax. Aviation jet fuel subject to 4% state sales and use tax. </t>
  </si>
  <si>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July 1, 2023</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</si>
  <si>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Updated July 2023</t>
  </si>
  <si>
    <t>Updated August 2023</t>
  </si>
  <si>
    <t xml:space="preserve">Subject to $0.02/gal Underground Storage Tank fee and $.0022/gal Oil Spill Response, Prevention, and Administration (OPSA) fee. In addition to the excise imposed, sales tax may apply to jet fuel (but not aviation gasoline). The prepaid sales tax on jet fuel (7/2022-6/2023): $0.18/gal.    </t>
  </si>
  <si>
    <t>Aviation fuels are subject to the Agricultural Inspection fee: $0.0007/gal and the Transport Load fee: $0.004/gal.</t>
  </si>
  <si>
    <t>$0.173/$.070</t>
  </si>
  <si>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January 1, 2024</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</si>
  <si>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Updated July 2024</t>
  </si>
  <si>
    <t>1 Local option taxes (LOTs) are allowed.</t>
  </si>
  <si>
    <r>
      <t>Note: Entries in</t>
    </r>
    <r>
      <rPr>
        <sz val="9"/>
        <color rgb="FF00B0F0"/>
        <rFont val="Calibri"/>
        <family val="2"/>
        <scheme val="minor"/>
      </rPr>
      <t xml:space="preserve"> blue</t>
    </r>
    <r>
      <rPr>
        <sz val="9"/>
        <color theme="4"/>
        <rFont val="Calibri"/>
        <family val="2"/>
        <scheme val="minor"/>
      </rPr>
      <t xml:space="preserve"> </t>
    </r>
    <r>
      <rPr>
        <sz val="9"/>
        <color theme="1"/>
        <rFont val="Calibri"/>
        <family val="2"/>
        <scheme val="minor"/>
      </rPr>
      <t>indicate a change from the last edition of this table.</t>
    </r>
  </si>
  <si>
    <t>Aviation fuels are subject to the $0.0010/gal Leaking Underground Storage Tank (LUST) fee. Fractional ownership program aircraft surtax: $0.1410/gal (applies in addition to any other taxes imposed on the removal, entry, use, or sale of the fuel). Commerical jet fuel tax rate: $0.0440/gal.</t>
  </si>
  <si>
    <r>
      <t>Aviation fuels are exempt from the</t>
    </r>
    <r>
      <rPr>
        <sz val="9"/>
        <color rgb="FF00B0F0"/>
        <rFont val="Calibri"/>
        <family val="2"/>
        <scheme val="minor"/>
      </rPr>
      <t xml:space="preserve"> Motor Fuel Surcharge</t>
    </r>
    <r>
      <rPr>
        <sz val="9"/>
        <rFont val="Calibri"/>
        <family val="2"/>
        <scheme val="minor"/>
      </rPr>
      <t>.</t>
    </r>
  </si>
  <si>
    <t xml:space="preserve">Subject to Arkansas 6.50% sales and use tax, plus local sales and use taxes based on point of receipt. $0.0030/gal Petroleum Environmental Assurance fee applies to aviation fuels. General aviation use may also be subject to a $0.0100/gal local tax. </t>
  </si>
  <si>
    <r>
      <t>Subject to $0.0200/gal Underground Storage Tank fee and $.0022/gal Oil Spill Response, Prevention, and Administration (OPSA) fee. In addition to the excise imposed, sales tax may apply to jet fuel (but not aviation gasoline). The prepaid sales tax on jet fuel (7/2022-6/2023):</t>
    </r>
    <r>
      <rPr>
        <sz val="9"/>
        <color rgb="FF00B0F0"/>
        <rFont val="Calibri"/>
        <family val="2"/>
        <scheme val="minor"/>
      </rPr>
      <t xml:space="preserve"> $0.1500</t>
    </r>
    <r>
      <rPr>
        <sz val="9"/>
        <rFont val="Calibri"/>
        <family val="2"/>
        <scheme val="minor"/>
      </rPr>
      <t>/gal.</t>
    </r>
  </si>
  <si>
    <t>Aviation fuels exempt from the Fuel Impact Reduction Fee (FIRF), Perfluoroalkyl and Polyfluoroalkyl Substances Fee (PFAS), and Road Usage Fee (RUF).</t>
  </si>
  <si>
    <t>Aviation fuels subject to 8.1% petroleum products gross earnings tax (PGET).</t>
  </si>
  <si>
    <t>Pollutant taxes apply: Coastal Protection tax $0.00048/gal; Inland Protection tax $0.01904/gal; Water Quality tax $0.00119/gal.</t>
  </si>
  <si>
    <r>
      <t>Aviation fuels subject to $0.0050/gal Environmental Assurance fee. Aviation gasoline excise: $0.01 with license; motor gasoline rate (currently, $</t>
    </r>
    <r>
      <rPr>
        <sz val="9"/>
        <color rgb="FF00B0F0"/>
        <rFont val="Calibri"/>
        <family val="2"/>
        <scheme val="minor"/>
      </rPr>
      <t>0.3230</t>
    </r>
    <r>
      <rPr>
        <sz val="9"/>
        <rFont val="Calibri"/>
        <family val="2"/>
        <scheme val="minor"/>
      </rPr>
      <t xml:space="preserve">/gal) imposed without license. Aviation gasoline also subject to the Prepaid Local Tax. Aviation jet fuel subject to 4% state sales and use tax. </t>
    </r>
  </si>
  <si>
    <t>Aviation fuels not subject to the $0.02500/gal Environmental Response, Energy, and Food Security tax. No County-level tax on aviation fuels.</t>
  </si>
  <si>
    <t>Aviation gasoline and jet fuel are subject to (additional) $0.0100/gal Transfer fee.</t>
  </si>
  <si>
    <t>Illinois[1]</t>
  </si>
  <si>
    <t>Aviation fuels subject to 6.25% sales tax. Underground Storage Tank tax ($0.0030/gal) and Environmental Impact Fee ($0.0080/gal) apply to general aviation sales.</t>
  </si>
  <si>
    <t>Subject to $0.0100/gal Inspection fee. Aviation gasoline may also be subject to excise levied on gasoline. Aviation fuels are exempt from sales tax.</t>
  </si>
  <si>
    <t>Kansas[1]</t>
  </si>
  <si>
    <t>A 6.5% general sales tax applies to non-exempt sales of aviation fuels.</t>
  </si>
  <si>
    <t>Refund of excise paid on gasoline used for aviation purposes available. Jet fuel subject to 6% sales and use tax.</t>
  </si>
  <si>
    <r>
      <rPr>
        <sz val="9"/>
        <color rgb="FF00B0F0"/>
        <rFont val="Calibri"/>
        <family val="2"/>
        <scheme val="minor"/>
      </rPr>
      <t>4.45%</t>
    </r>
    <r>
      <rPr>
        <sz val="9"/>
        <rFont val="Calibri"/>
        <family val="2"/>
        <scheme val="minor"/>
      </rPr>
      <t xml:space="preserve"> sales tax on aviation gasoline and jet fuel. Inspection fee applies: $0.00125/gal.</t>
    </r>
  </si>
  <si>
    <t>A purchaser of gasoline used for aviation purposes is entitled to reimbursement in the amount of the gasoline excise tax paid, less $0.0400/gal. Both aviation gasoline and jet fuel are subject to the Maine Coastal and Inland Surface Oil Clean-up Fund fee ($0.0300/bbl) and the Ground Water Oil Clean-up Fund fees ($0.5600/bbl for gasoline; $0.2500/bbl for refined petroleum products and their by-products).</t>
  </si>
  <si>
    <t>Oil transfer Fee: $0.0800/bbl ($0.0019/gal) of oil transferred into the State.</t>
  </si>
  <si>
    <t>Aviation fuels subject to 6% sales and use tax. Aviation fuels also subject to the environmental protection regulatory fee: $0.0100/gal.</t>
  </si>
  <si>
    <t>Subject to Petroleum Inspection fee: $0.0010/gal and the $0.0200/gal Petroleum Tank Cleanup fee (when in effect).</t>
  </si>
  <si>
    <t>Mississippi[1]</t>
  </si>
  <si>
    <t>Subject to $0.0004/gal Environmental Protection Fee.</t>
  </si>
  <si>
    <r>
      <t xml:space="preserve">Aviation fuels are subject to the Agricultural Inspection fee: </t>
    </r>
    <r>
      <rPr>
        <sz val="9"/>
        <color theme="4"/>
        <rFont val="Calibri"/>
        <family val="2"/>
        <scheme val="minor"/>
      </rPr>
      <t>$0.0009</t>
    </r>
    <r>
      <rPr>
        <sz val="9"/>
        <rFont val="Calibri"/>
        <family val="2"/>
        <scheme val="minor"/>
      </rPr>
      <t>/gal</t>
    </r>
    <r>
      <rPr>
        <sz val="9"/>
        <color theme="4"/>
        <rFont val="Calibri"/>
        <family val="2"/>
        <scheme val="minor"/>
      </rPr>
      <t xml:space="preserve"> </t>
    </r>
    <r>
      <rPr>
        <sz val="9"/>
        <rFont val="Calibri"/>
        <family val="2"/>
        <scheme val="minor"/>
      </rPr>
      <t>and the Transport Load fee: $0.0040/gal.</t>
    </r>
  </si>
  <si>
    <t>Petroleum Release Remedial Action Fee (PRF): Aviation gasoline $0.0090/gal; Jet Fuel $0.0030/gal.</t>
  </si>
  <si>
    <t xml:space="preserve">Aviation fuel also subject to $0.00125/gal Oil Pollution Control Fund (OPC Fund) fee: $0.00125/gal; the $0.0150/gal Oil Discharge, Disposal and Cleanup Fund (ODD Fund) fee also applies to aviation gasoline. </t>
  </si>
  <si>
    <r>
      <t xml:space="preserve">Airport Safety Fund Tax: $0.0200/gal. Petroleum Products Gross Receipts tax (PGRT): $0.0400/gal. Aviation fuels subject to $0.0005/gal Spill Compensation and Control Tax. </t>
    </r>
    <r>
      <rPr>
        <sz val="9"/>
        <color rgb="FF00B0F0"/>
        <rFont val="Calibri"/>
        <family val="2"/>
        <scheme val="minor"/>
      </rPr>
      <t xml:space="preserve">Aviation fuel and jet fuel are also subject to an additional $0.1050 and $0.1350/gal tax, respectively, if sold to a reseller who is not an aviation fuel dealer. </t>
    </r>
  </si>
  <si>
    <t>Aviation gasoline is subject to the $0.1700/gal gasoline tax but a refund (less a 5% compensating tax) is available. A portion of sales of jet fuel subject to the Gross Receipts tax.</t>
  </si>
  <si>
    <t>$0.1730/$.0700</t>
  </si>
  <si>
    <t>Subject to Petroleum Business Tax (Article 12A). Aviation gasoline subject to the $0.0050 petroleum testing fee. Aviation fuels subject to Oil Spill Prevention, Control, and Compensation License fee: $0.0950/bbl ($0.0019/gal) plus a surcharge of $0.0425/bbl ($0.0029/gal).</t>
  </si>
  <si>
    <t>North Carolina</t>
  </si>
  <si>
    <t>Aviation fuels subject to $0.0100/gal Underground Storage Tank fee.</t>
  </si>
  <si>
    <t>Aviation fuels subject to $0.0110/gal Underground Storage Tank Indemnification Fund (USTIF) fee.</t>
  </si>
  <si>
    <t>Rhode Island</t>
  </si>
  <si>
    <t>Aviation fuels subject to the $0.0500/bbl ($0.0012/gal) Uniform Oil Response and Prevention fee and the $0.0100/gal Environmental Protection Regulatory fee.</t>
  </si>
  <si>
    <t>Aviation fuels subject to Inspection fee ($0.0025/gal) and Environmental fee ($0.0050/gal).</t>
  </si>
  <si>
    <t>Aviation fuels subject to $0.020/gal Tank Inspection fee.</t>
  </si>
  <si>
    <t>Aviation fuels subject to $0.0040/gal Environmental Assurance fee.</t>
  </si>
  <si>
    <t>Aviation fuels subject to Environmental Assurance fee: $0.0050/gal.</t>
  </si>
  <si>
    <t>$0.0100/gal Petroleum Distributor Licensing Fee included in the listed rate for aviation gasoline. Jet fuel subject to 6% sales tax.</t>
  </si>
  <si>
    <t>Virginia</t>
  </si>
  <si>
    <t>Aviation gasoline (but not aviation jet fuel) is subject to the Storage Tank fee ($0.0065/gal); Aviation jet fuel: $0.0500 for 1st 100,000 gallons, $0.0050 over 100,000 gallons.</t>
  </si>
  <si>
    <t>Oil Spill Administration Tax: $0.0400/bbl ($0.0009523/gal). Oil Spill Response tax: $0.0100/bbl ($0.000238/gal). Hazardous Substance tax on petroleum products that can be measured on per-barrel basis: $1.2000/bbl ($0.0286/gal). Petroleum Products Tax (PPT) reinstated as of 1/1/20: rate is based on the wholesale value of the petroleum product multiplied by .0015.</t>
  </si>
  <si>
    <t>West Virginia</t>
  </si>
  <si>
    <t>Aviation fuels subject to Petroleum Inspection fee: $0.0200/gal.</t>
  </si>
  <si>
    <t>Listed rate includes $0.0100/gal Additional License Tax. Tax is equal to license tax plus additional license tax (0.0400+0.0100).</t>
  </si>
  <si>
    <t>Guam</t>
  </si>
  <si>
    <t>Refund of $0.1100/gal for gasoline used in air trips between Puerto Rico and other places outside of the territorial limits of Puerto Rico (13 L.P.R.A. § 31670).</t>
  </si>
  <si>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Jul 1, 2024</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</si>
  <si>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 xml:space="preserve">Federal and state aviation fuel taxes[1] </t>
  </si>
  <si>
    <t>Updated January 2025</t>
  </si>
  <si>
    <t>Aviation fuels are exempt from the Motor Fuel Surcharge.</t>
  </si>
  <si>
    <t>Subject to $0.0200/gal Underground Storage Tank fee and $.0022/gal Oil Spill Response, Prevention, and Administration (OPSA) fee. In addition to the excise imposed, sales tax may apply to jet fuel (but not aviation gasoline). The prepaid sales tax on jet fuel (7/2024-6/2025): $0.1500/gal. Aviation gasoline and jet fuel are also subject to costs related to the Cap-and-Trade Program.</t>
  </si>
  <si>
    <r>
      <t>Aviation fuels subject to $0.0050/gal Environmental Assurance fee. Aviation gasoline excise: $0.01 with license; motor gasoline rate (currently, $</t>
    </r>
    <r>
      <rPr>
        <sz val="9"/>
        <color rgb="FF00B0F0"/>
        <rFont val="Calibri"/>
        <family val="2"/>
        <scheme val="minor"/>
      </rPr>
      <t>0.3310</t>
    </r>
    <r>
      <rPr>
        <sz val="9"/>
        <rFont val="Calibri"/>
        <family val="2"/>
        <scheme val="minor"/>
      </rPr>
      <t xml:space="preserve">/gal) imposed without license. Aviation gasoline also subject to the Prepaid Local Tax. Aviation jet fuel subject to 4% state sales and use tax. </t>
    </r>
  </si>
  <si>
    <t>Aviation fuels are subject to the Agricultural Inspection fee: $0.0009/gal and the Transport Load fee: $0.0040/gal.</t>
  </si>
  <si>
    <t xml:space="preserve">Airport Safety Fund Tax: $0.0200/gal. Petroleum Products Gross Receipts tax (PGRT): $0.0400/gal. Aviation fuels subject to $0.0005/gal Spill Compensation and Control Tax. Aviation fuel and jet fuel are also subject to an additional $0.1050 and $0.1350/gal tax, respectively, if sold to a reseller who is not an aviation fuel dealer. </t>
  </si>
  <si>
    <t>$0.1650/$.0670</t>
  </si>
  <si>
    <t>Aviation fuels subject to  6% sales tax, Inspection fee ($0.0025/gal) and Environmental fee ($0.0050/gal).</t>
  </si>
  <si>
    <t>Aviation gasoline (but not aviation jet fuel) is subject to the Storage Tank fee ($0.006/gal); Aviation jet fuel: $0.0500 for 1st 100,000 gallons, $0.0050 over 100,000 gallons.</t>
  </si>
  <si>
    <r>
      <t xml:space="preserve">[1]The listed rates apply to fuel used for general aviation purposes only. For states that do not apply an excise tax to one or both fuels, an "X" appears in the rate column.  State rates in effect as of </t>
    </r>
    <r>
      <rPr>
        <sz val="9"/>
        <color rgb="FF00B0F0"/>
        <rFont val="Calibri"/>
        <family val="2"/>
        <scheme val="minor"/>
      </rPr>
      <t>January 1, 2025</t>
    </r>
    <r>
      <rPr>
        <sz val="9"/>
        <color theme="1"/>
        <rFont val="Calibri"/>
        <family val="2"/>
        <scheme val="minor"/>
      </rPr>
      <t xml:space="preserve">. </t>
    </r>
    <r>
      <rPr>
        <b/>
        <sz val="9"/>
        <color theme="1"/>
        <rFont val="Calibri"/>
        <family val="2"/>
        <scheme val="minor"/>
      </rPr>
      <t>The information included in this document is for general informational purposes only and should not be construed as legal, tax, or other advice.</t>
    </r>
    <r>
      <rPr>
        <sz val="9"/>
        <color theme="1"/>
        <rFont val="Calibri"/>
        <family val="2"/>
        <scheme val="minor"/>
      </rPr>
      <t xml:space="preserve"> </t>
    </r>
    <r>
      <rPr>
        <b/>
        <sz val="9"/>
        <color theme="1"/>
        <rFont val="Calibri"/>
        <family val="2"/>
        <scheme val="minor"/>
      </rPr>
      <t>Contact the appropriate state agencies for official information or guidance about aviation fuel taxes and fees</t>
    </r>
    <r>
      <rPr>
        <sz val="9"/>
        <color theme="1"/>
        <rFont val="Calibri"/>
        <family val="2"/>
        <scheme val="minor"/>
      </rPr>
      <t>. Sources: State and Territorial statutes and government agencies. This list will be updated on an occasional basis only.</t>
    </r>
  </si>
  <si>
    <t>5.00% sales tax on aviation gasoline and jet fuel. Inspection fee applies: $0.00125/gal.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</si>
</sst>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
    <numFmt numFmtId="165" formatCode="&quot;$&quot;#,##0.00##"/>
    <numFmt numFmtId="166" formatCode="0.00_)"/>
    <numFmt numFmtId="167" formatCode="&quot;$&quot;#,##0.000"/>
    <numFmt numFmtId="168" formatCode="&quot;$&quot;#,##0.0000"/>
    <numFmt numFmtId="169" formatCode="&quot;$&quot;#,##0.000_);[Red]\(&quot;$&quot;#,##0.000\)"/>
    <numFmt numFmtId="170" formatCode="0.####"/>
    <numFmt numFmtId="171" formatCode="mmmm\ yyyy"/>
  </numFmts>
  <fonts count="25" x14ac:knownFonts="1">
    <font>
      <sz val="11"/>
      <color theme="1"/>
      <name val="Calibri"/>
      <family val="2"/>
      <scheme val="minor"/>
    </font>
    <font>
      <sz val="9"/>
      <name val="Calibri"/>
      <family val="2"/>
      <scheme val="minor"/>
    </font>
    <font>
      <u/>
      <sz val="10"/>
      <color theme="4"/>
      <name val="Calibri"/>
      <family val="2"/>
      <scheme val="minor"/>
    </font>
    <font>
      <sz val="9"/>
      <color theme="1"/>
      <name val="Calibri"/>
      <family val="2"/>
      <scheme val="minor"/>
    </font>
    <font>
      <sz val="9"/>
      <color theme="4"/>
      <name val="Calibri"/>
      <family val="2"/>
      <scheme val="minor"/>
    </font>
    <font>
      <b/>
      <sz val="9"/>
      <color theme="1"/>
      <name val="Calibri"/>
      <family val="2"/>
      <scheme val="minor"/>
    </font>
    <font>
      <sz val="10"/>
      <name val="Calibri"/>
      <family val="2"/>
      <scheme val="minor"/>
    </font>
    <font>
      <sz val="10"/>
      <name val="Wingdings"/>
      <charset val="2"/>
    </font>
    <font>
      <sz val="10"/>
      <color rgb="FF0000CC"/>
      <name val="Calibri"/>
      <family val="2"/>
      <scheme val="minor"/>
    </font>
    <font>
      <sz val="10"/>
      <color rgb="FFFF0000"/>
      <name val="Calibri"/>
      <family val="2"/>
      <scheme val="minor"/>
    </font>
    <font>
      <sz val="10"/>
      <color theme="4"/>
      <name val="Calibri"/>
      <family val="2"/>
      <scheme val="minor"/>
    </font>
    <font>
      <sz val="10"/>
      <color rgb="FF0070C0"/>
      <name val="Calibri"/>
      <family val="2"/>
      <scheme val="minor"/>
    </font>
    <font>
      <sz val="11"/>
      <color theme="1"/>
      <name val="Wingdings"/>
      <charset val="2"/>
    </font>
    <font>
      <b/>
      <sz val="10"/>
      <name val="Calibri"/>
      <family val="2"/>
      <scheme val="minor"/>
    </font>
    <font>
      <b/>
      <sz val="12"/>
      <color theme="4"/>
      <name val="Calibri"/>
      <family val="2"/>
      <scheme val="minor"/>
    </font>
    <font>
      <b/>
      <sz val="9"/>
      <name val="Calibri"/>
      <family val="2"/>
      <scheme val="minor"/>
    </font>
    <font>
      <sz val="11"/>
      <name val="Wingdings"/>
      <charset val="2"/>
    </font>
    <font>
      <sz val="11"/>
      <name val="Calibri"/>
      <family val="2"/>
      <scheme val="minor"/>
    </font>
    <font>
      <sz val="9"/>
      <color rgb="FF00B0F0"/>
      <name val="Calibri"/>
      <family val="2"/>
      <scheme val="minor"/>
    </font>
    <font>
      <u/>
      <sz val="10"/>
      <color rgb="FF00B0F0"/>
      <name val="Calibri"/>
      <family val="2"/>
      <scheme val="minor"/>
    </font>
    <font>
      <sz val="10"/>
      <color rgb="FF00B0F0"/>
      <name val="Wingdings"/>
      <charset val="2"/>
    </font>
    <font>
      <sz val="9"/>
      <color theme="8"/>
      <name val="Calibri"/>
      <family val="2"/>
      <scheme val="minor"/>
    </font>
    <font>
      <b/>
      <sz val="12"/>
      <color rgb="FF00B0F0"/>
      <name val="Calibri"/>
      <family val="2"/>
      <scheme val="minor"/>
    </font>
    <font>
      <sz val="9"/>
      <name val="Wingdings"/>
      <charset val="2"/>
    </font>
    <font>
      <i/>
      <sz val="9"/>
      <name val="Calibri"/>
      <family val="2"/>
      <scheme val="minor"/>
    </font>
  </fonts>
  <fills count="2">
    <fill>
      <patternFill patternType="none"/>
    </fill>
    <fill>
      <patternFill patternType="gray125"/>
    </fill>
  </fills>
  <borders count="11">
    <border>
      <left/>
      <right/>
      <top/>
      <bottom/>
      <diagonal/>
    </border>
    <border>
      <left/>
      <right/>
      <top/>
      <bottom style="thick">
        <color theme="4"/>
      </bottom>
      <diagonal/>
    </border>
    <border>
      <left/>
      <right/>
      <top style="medium">
        <color theme="4"/>
      </top>
      <bottom/>
      <diagonal/>
    </border>
    <border>
      <left/>
      <right/>
      <top/>
      <bottom style="dashed">
        <color theme="0" tint="-0.24994659260841701"/>
      </bottom>
      <diagonal/>
    </border>
    <border>
      <left/>
      <right/>
      <top style="thin">
        <color theme="4"/>
      </top>
      <bottom style="dashed">
        <color theme="0" tint="-0.24994659260841701"/>
      </bottom>
      <diagonal/>
    </border>
    <border>
      <left/>
      <right/>
      <top style="dashed">
        <color theme="0" tint="-0.24994659260841701"/>
      </top>
      <bottom/>
      <diagonal/>
    </border>
    <border>
      <left/>
      <right/>
      <top style="dashed">
        <color theme="0" tint="-0.24994659260841701"/>
      </top>
      <bottom style="thin">
        <color theme="4"/>
      </bottom>
      <diagonal/>
    </border>
    <border>
      <left/>
      <right/>
      <top style="dashed">
        <color theme="0" tint="-0.24994659260841701"/>
      </top>
      <bottom style="dashed">
        <color theme="0" tint="-0.24994659260841701"/>
      </bottom>
      <diagonal/>
    </border>
    <border>
      <left/>
      <right/>
      <top/>
      <bottom style="thick">
        <color rgb="FF00B0F0"/>
      </bottom>
      <diagonal/>
    </border>
    <border>
      <left/>
      <right/>
      <top style="thin">
        <color rgb="FF00B0F0"/>
      </top>
      <bottom style="dashed">
        <color theme="0" tint="-0.24994659260841701"/>
      </bottom>
      <diagonal/>
    </border>
    <border>
      <left/>
      <right/>
      <top style="dashed">
        <color theme="0" tint="-0.24994659260841701"/>
      </top>
      <bottom style="medium">
        <color rgb="FF00B0F0"/>
      </bottom>
      <diagonal/>
    </border>
  </borders>
  <cellStyleXfs count="9">
    <xf numFmtId="0" fontId="0" fillId="0" borderId="0"/>
    <xf numFmtId="0" fontId="2" fillId="0" borderId="0" applyNumberFormat="0" applyFill="0" applyBorder="0" applyAlignment="0" applyProtection="0">
      <alignment vertical="top"/>
      <protection locked="0"/>
    </xf>
    <xf numFmtId="0" fontId="3" fillId="0" borderId="2" applyNumberFormat="0" applyProtection="0">
      <alignment vertical="top" wrapText="1"/>
    </xf>
    <xf numFmtId="0" fontId="3" fillId="0" borderId="3" applyNumberFormat="0" applyFont="0" applyProtection="0">
      <alignment wrapText="1"/>
    </xf>
    <xf numFmtId="0" fontId="3" fillId="0" borderId="0" applyNumberFormat="0" applyFill="0" applyBorder="0" applyAlignment="0" applyProtection="0"/>
    <xf numFmtId="0" fontId="3" fillId="0" borderId="4" applyNumberFormat="0" applyFont="0" applyFill="0" applyProtection="0">
      <alignment wrapText="1"/>
    </xf>
    <xf numFmtId="0" fontId="5" fillId="0" borderId="1" applyNumberFormat="0" applyProtection="0">
      <alignment wrapText="1"/>
    </xf>
    <xf numFmtId="0" fontId="14" fillId="0" borderId="0" applyNumberFormat="0" applyProtection="0">
      <alignment horizontal="left"/>
    </xf>
    <xf numFmtId="0" fontId="3" fillId="0" borderId="0" applyNumberFormat="0" applyProtection="0">
      <alignment vertical="top" wrapText="1"/>
    </xf>
  </cellStyleXfs>
  <cellXfs count="168">
    <xf numFmtId="0" fontId="0" fillId="0" borderId="0" xfId="0"/>
    <xf numFmtId="0" fontId="0" fillId="0" borderId="0" xfId="0" applyAlignment="1">
      <alignment wrapText="1"/>
    </xf>
    <xf numFmtId="164" fontId="0" fillId="0" borderId="0" xfId="0" applyNumberFormat="1" applyAlignment="1">
      <alignment horizontal="right" wrapText="1"/>
    </xf>
    <xf numFmtId="0" fontId="1" fillId="0" borderId="0" xfId="0" applyFont="1" applyAlignment="1">
      <alignment horizontal="left" wrapText="1"/>
    </xf>
    <xf numFmtId="0" fontId="3" fillId="0" borderId="2" xfId="2" applyAlignment="1">
      <alignment horizontal="left" vertical="top" wrapText="1"/>
    </xf>
    <xf numFmtId="0" fontId="1" fillId="0" borderId="3" xfId="3" applyFont="1">
      <alignment wrapText="1"/>
    </xf>
    <xf numFmtId="0" fontId="6" fillId="0" borderId="3" xfId="3" applyFont="1" applyAlignment="1">
      <alignment horizontal="center" wrapText="1"/>
    </xf>
    <xf numFmtId="0" fontId="3" fillId="0" borderId="3" xfId="3" applyAlignment="1">
      <alignment horizontal="right" wrapText="1"/>
    </xf>
    <xf numFmtId="165" fontId="3" fillId="0" borderId="3" xfId="4" applyNumberFormat="1" applyBorder="1" applyAlignment="1" applyProtection="1">
      <alignment horizontal="right" wrapText="1"/>
    </xf>
    <xf numFmtId="0" fontId="3" fillId="0" borderId="3" xfId="3">
      <alignment wrapText="1"/>
    </xf>
    <xf numFmtId="165" fontId="3" fillId="0" borderId="3" xfId="3" applyNumberFormat="1">
      <alignment wrapText="1"/>
    </xf>
    <xf numFmtId="0" fontId="3" fillId="0" borderId="4" xfId="5">
      <alignment wrapText="1"/>
    </xf>
    <xf numFmtId="0" fontId="6" fillId="0" borderId="4" xfId="5" applyFont="1" applyAlignment="1">
      <alignment horizontal="center" wrapText="1"/>
    </xf>
    <xf numFmtId="165" fontId="3" fillId="0" borderId="4" xfId="5" applyNumberFormat="1">
      <alignment wrapText="1"/>
    </xf>
    <xf numFmtId="165" fontId="3" fillId="0" borderId="4" xfId="4" applyNumberFormat="1" applyBorder="1" applyAlignment="1" applyProtection="1">
      <alignment horizontal="right" wrapText="1"/>
    </xf>
    <xf numFmtId="0" fontId="3" fillId="0" borderId="3" xfId="5" applyBorder="1">
      <alignment wrapText="1"/>
    </xf>
    <xf numFmtId="0" fontId="3" fillId="0" borderId="3" xfId="4" applyBorder="1" applyAlignment="1">
      <alignment wrapText="1"/>
    </xf>
    <xf numFmtId="166" fontId="6" fillId="0" borderId="3" xfId="3" applyNumberFormat="1" applyFont="1" applyAlignment="1" applyProtection="1">
      <alignment horizontal="center" wrapText="1"/>
    </xf>
    <xf numFmtId="165" fontId="3" fillId="0" borderId="3" xfId="4" applyNumberFormat="1" applyBorder="1" applyAlignment="1" applyProtection="1">
      <alignment wrapText="1"/>
    </xf>
    <xf numFmtId="165" fontId="3" fillId="0" borderId="5" xfId="4" applyNumberFormat="1" applyBorder="1" applyAlignment="1" applyProtection="1">
      <alignment horizontal="right" wrapText="1"/>
    </xf>
    <xf numFmtId="166" fontId="3" fillId="0" borderId="6" xfId="4" applyNumberFormat="1" applyBorder="1" applyAlignment="1" applyProtection="1">
      <alignment wrapText="1"/>
    </xf>
    <xf numFmtId="166" fontId="7" fillId="0" borderId="3" xfId="3" applyNumberFormat="1" applyFont="1" applyAlignment="1" applyProtection="1">
      <alignment horizontal="center" wrapText="1"/>
    </xf>
    <xf numFmtId="166" fontId="3" fillId="0" borderId="3" xfId="4" applyNumberFormat="1" applyBorder="1" applyAlignment="1" applyProtection="1">
      <alignment wrapText="1"/>
    </xf>
    <xf numFmtId="166" fontId="8" fillId="0" borderId="3" xfId="3" applyNumberFormat="1" applyFont="1" applyAlignment="1" applyProtection="1">
      <alignment horizontal="center" wrapText="1"/>
    </xf>
    <xf numFmtId="166" fontId="3" fillId="0" borderId="3" xfId="4" quotePrefix="1" applyNumberFormat="1" applyBorder="1" applyAlignment="1" applyProtection="1">
      <alignment wrapText="1"/>
    </xf>
    <xf numFmtId="166" fontId="3" fillId="0" borderId="3" xfId="4" applyNumberFormat="1" applyBorder="1" applyAlignment="1" applyProtection="1">
      <alignment horizontal="right" wrapText="1"/>
    </xf>
    <xf numFmtId="166" fontId="1" fillId="0" borderId="3" xfId="4" applyNumberFormat="1" applyFont="1" applyBorder="1" applyAlignment="1" applyProtection="1">
      <alignment wrapText="1"/>
    </xf>
    <xf numFmtId="167" fontId="9" fillId="0" borderId="3" xfId="3" applyNumberFormat="1" applyFont="1" applyAlignment="1">
      <alignment horizontal="center" wrapText="1"/>
    </xf>
    <xf numFmtId="0" fontId="3" fillId="0" borderId="3" xfId="4" applyBorder="1" applyAlignment="1">
      <alignment horizontal="right" wrapText="1"/>
    </xf>
    <xf numFmtId="166" fontId="3" fillId="0" borderId="3" xfId="4" applyNumberFormat="1" applyBorder="1" applyAlignment="1" applyProtection="1">
      <alignment horizontal="left" wrapText="1"/>
    </xf>
    <xf numFmtId="168" fontId="3" fillId="0" borderId="3" xfId="4" applyNumberFormat="1" applyBorder="1" applyAlignment="1" applyProtection="1">
      <alignment wrapText="1"/>
    </xf>
    <xf numFmtId="165" fontId="3" fillId="0" borderId="3" xfId="4" applyNumberFormat="1" applyBorder="1" applyAlignment="1">
      <alignment horizontal="right" wrapText="1"/>
    </xf>
    <xf numFmtId="166" fontId="1" fillId="0" borderId="7" xfId="0" applyNumberFormat="1" applyFont="1" applyBorder="1" applyAlignment="1">
      <alignment horizontal="left" wrapText="1"/>
    </xf>
    <xf numFmtId="166" fontId="10" fillId="0" borderId="3" xfId="3" applyNumberFormat="1" applyFont="1" applyAlignment="1" applyProtection="1">
      <alignment horizontal="center" wrapText="1"/>
    </xf>
    <xf numFmtId="165" fontId="6" fillId="0" borderId="3" xfId="3" applyNumberFormat="1" applyFont="1" applyAlignment="1" applyProtection="1">
      <alignment horizontal="center" wrapText="1"/>
    </xf>
    <xf numFmtId="165" fontId="11" fillId="0" borderId="3" xfId="3" applyNumberFormat="1" applyFont="1" applyAlignment="1" applyProtection="1">
      <alignment horizontal="center" wrapText="1"/>
    </xf>
    <xf numFmtId="166" fontId="9" fillId="0" borderId="3" xfId="3" applyNumberFormat="1" applyFont="1" applyAlignment="1" applyProtection="1">
      <alignment horizontal="center" wrapText="1"/>
    </xf>
    <xf numFmtId="169" fontId="3" fillId="0" borderId="3" xfId="4" applyNumberFormat="1" applyBorder="1" applyAlignment="1">
      <alignment horizontal="right" wrapText="1"/>
    </xf>
    <xf numFmtId="170" fontId="6" fillId="0" borderId="3" xfId="3" applyNumberFormat="1" applyFont="1" applyAlignment="1" applyProtection="1">
      <alignment horizontal="center" wrapText="1"/>
    </xf>
    <xf numFmtId="0" fontId="3" fillId="0" borderId="4" xfId="4" applyFill="1" applyBorder="1" applyAlignment="1">
      <alignment wrapText="1"/>
    </xf>
    <xf numFmtId="0" fontId="6" fillId="0" borderId="4" xfId="5" applyFont="1" applyFill="1" applyAlignment="1">
      <alignment horizontal="center" wrapText="1"/>
    </xf>
    <xf numFmtId="0" fontId="6" fillId="0" borderId="4" xfId="5" applyFont="1" applyFill="1">
      <alignment wrapText="1"/>
    </xf>
    <xf numFmtId="0" fontId="3" fillId="0" borderId="0" xfId="4" applyAlignment="1">
      <alignment wrapText="1"/>
    </xf>
    <xf numFmtId="0" fontId="0" fillId="0" borderId="0" xfId="0" applyAlignment="1">
      <alignment horizontal="center" wrapText="1"/>
    </xf>
    <xf numFmtId="0" fontId="12" fillId="0" borderId="0" xfId="0" applyFont="1" applyAlignment="1">
      <alignment horizontal="center" wrapText="1"/>
    </xf>
    <xf numFmtId="164" fontId="3" fillId="0" borderId="0" xfId="4" applyNumberFormat="1" applyAlignment="1">
      <alignment wrapText="1"/>
    </xf>
    <xf numFmtId="166" fontId="5" fillId="0" borderId="1" xfId="6" applyNumberFormat="1" applyAlignment="1" applyProtection="1">
      <alignment horizontal="center" wrapText="1"/>
    </xf>
    <xf numFmtId="0" fontId="5" fillId="0" borderId="1" xfId="6" applyAlignment="1">
      <alignment horizontal="right" wrapText="1"/>
    </xf>
    <xf numFmtId="166" fontId="5" fillId="0" borderId="1" xfId="6" applyNumberFormat="1" applyAlignment="1" applyProtection="1">
      <alignment horizontal="right" wrapText="1"/>
    </xf>
    <xf numFmtId="164" fontId="5" fillId="0" borderId="1" xfId="6" applyNumberFormat="1" applyAlignment="1" applyProtection="1">
      <alignment horizontal="right" wrapText="1"/>
    </xf>
    <xf numFmtId="166" fontId="5" fillId="0" borderId="1" xfId="6" applyNumberFormat="1" applyProtection="1">
      <alignment wrapText="1"/>
    </xf>
    <xf numFmtId="0" fontId="6" fillId="0" borderId="0" xfId="0" applyFont="1" applyAlignment="1">
      <alignment wrapText="1"/>
    </xf>
    <xf numFmtId="164" fontId="6" fillId="0" borderId="0" xfId="0" applyNumberFormat="1" applyFont="1" applyAlignment="1">
      <alignment horizontal="right" wrapText="1"/>
    </xf>
    <xf numFmtId="171" fontId="4" fillId="0" borderId="0" xfId="0" applyNumberFormat="1" applyFont="1" applyAlignment="1">
      <alignment horizontal="left" vertical="top"/>
    </xf>
    <xf numFmtId="0" fontId="13" fillId="0" borderId="0" xfId="0" applyFont="1" applyAlignment="1">
      <alignment wrapText="1"/>
    </xf>
    <xf numFmtId="164" fontId="3" fillId="0" borderId="3" xfId="4" applyNumberFormat="1" applyBorder="1" applyAlignment="1" applyProtection="1">
      <alignment horizontal="right" wrapText="1"/>
    </xf>
    <xf numFmtId="166" fontId="4" fillId="0" borderId="3" xfId="4" applyNumberFormat="1" applyFont="1" applyBorder="1" applyAlignment="1" applyProtection="1">
      <alignment wrapText="1"/>
    </xf>
    <xf numFmtId="165" fontId="4" fillId="0" borderId="3" xfId="4" applyNumberFormat="1" applyFont="1" applyBorder="1" applyAlignment="1" applyProtection="1">
      <alignment horizontal="right" wrapText="1"/>
    </xf>
    <xf numFmtId="165" fontId="4" fillId="0" borderId="3" xfId="4" applyNumberFormat="1" applyFont="1" applyBorder="1" applyAlignment="1" applyProtection="1">
      <alignment wrapText="1"/>
    </xf>
    <xf numFmtId="166" fontId="15" fillId="0" borderId="1" xfId="6" applyNumberFormat="1" applyFont="1" applyProtection="1">
      <alignment wrapText="1"/>
    </xf>
    <xf numFmtId="164" fontId="15" fillId="0" borderId="1" xfId="6" applyNumberFormat="1" applyFont="1" applyAlignment="1" applyProtection="1">
      <alignment horizontal="right" wrapText="1"/>
    </xf>
    <xf numFmtId="166" fontId="15" fillId="0" borderId="1" xfId="6" applyNumberFormat="1" applyFont="1" applyAlignment="1" applyProtection="1">
      <alignment horizontal="right" wrapText="1"/>
    </xf>
    <xf numFmtId="0" fontId="15" fillId="0" borderId="1" xfId="6" applyFont="1" applyAlignment="1">
      <alignment horizontal="right" wrapText="1"/>
    </xf>
    <xf numFmtId="166" fontId="15" fillId="0" borderId="1" xfId="6" applyNumberFormat="1" applyFont="1" applyAlignment="1" applyProtection="1">
      <alignment horizontal="center" wrapText="1"/>
    </xf>
    <xf numFmtId="0" fontId="1" fillId="0" borderId="0" xfId="4" applyFont="1" applyAlignment="1">
      <alignment wrapText="1"/>
    </xf>
    <xf numFmtId="164" fontId="1" fillId="0" borderId="0" xfId="4" applyNumberFormat="1" applyFont="1" applyAlignment="1">
      <alignment wrapText="1"/>
    </xf>
    <xf numFmtId="0" fontId="16" fillId="0" borderId="0" xfId="0" applyFont="1" applyAlignment="1">
      <alignment horizontal="center" wrapText="1"/>
    </xf>
    <xf numFmtId="0" fontId="17" fillId="0" borderId="0" xfId="0" applyFont="1" applyAlignment="1">
      <alignment horizontal="center" wrapText="1"/>
    </xf>
    <xf numFmtId="165" fontId="1" fillId="0" borderId="4" xfId="4" applyNumberFormat="1" applyFont="1" applyBorder="1" applyAlignment="1" applyProtection="1">
      <alignment horizontal="right" wrapText="1"/>
    </xf>
    <xf numFmtId="0" fontId="1" fillId="0" borderId="4" xfId="4" applyFont="1" applyFill="1" applyBorder="1" applyAlignment="1">
      <alignment wrapText="1"/>
    </xf>
    <xf numFmtId="164" fontId="1" fillId="0" borderId="3" xfId="4" applyNumberFormat="1" applyFont="1" applyBorder="1" applyAlignment="1" applyProtection="1">
      <alignment horizontal="right" wrapText="1"/>
    </xf>
    <xf numFmtId="165" fontId="1" fillId="0" borderId="3" xfId="4" applyNumberFormat="1" applyFont="1" applyBorder="1" applyAlignment="1" applyProtection="1">
      <alignment wrapText="1"/>
    </xf>
    <xf numFmtId="0" fontId="1" fillId="0" borderId="3" xfId="4" applyFont="1" applyBorder="1" applyAlignment="1">
      <alignment wrapText="1"/>
    </xf>
    <xf numFmtId="165" fontId="1" fillId="0" borderId="3" xfId="4" applyNumberFormat="1" applyFont="1" applyBorder="1" applyAlignment="1" applyProtection="1">
      <alignment horizontal="right" wrapText="1"/>
    </xf>
    <xf numFmtId="0" fontId="1" fillId="0" borderId="3" xfId="4" applyFont="1" applyBorder="1" applyAlignment="1">
      <alignment horizontal="right" wrapText="1"/>
    </xf>
    <xf numFmtId="169" fontId="1" fillId="0" borderId="3" xfId="4" applyNumberFormat="1" applyFont="1" applyBorder="1" applyAlignment="1">
      <alignment horizontal="right" wrapText="1"/>
    </xf>
    <xf numFmtId="166" fontId="1" fillId="0" borderId="3" xfId="4" quotePrefix="1" applyNumberFormat="1" applyFont="1" applyBorder="1" applyAlignment="1" applyProtection="1">
      <alignment wrapText="1"/>
    </xf>
    <xf numFmtId="165" fontId="1" fillId="0" borderId="3" xfId="4" applyNumberFormat="1" applyFont="1" applyBorder="1" applyAlignment="1">
      <alignment horizontal="right" wrapText="1"/>
    </xf>
    <xf numFmtId="166" fontId="1" fillId="0" borderId="3" xfId="4" applyNumberFormat="1" applyFont="1" applyBorder="1" applyAlignment="1" applyProtection="1">
      <alignment horizontal="right" wrapText="1"/>
    </xf>
    <xf numFmtId="168" fontId="1" fillId="0" borderId="3" xfId="4" applyNumberFormat="1" applyFont="1" applyBorder="1" applyAlignment="1" applyProtection="1">
      <alignment wrapText="1"/>
    </xf>
    <xf numFmtId="166" fontId="1" fillId="0" borderId="3" xfId="4" applyNumberFormat="1" applyFont="1" applyBorder="1" applyAlignment="1" applyProtection="1">
      <alignment horizontal="left" wrapText="1"/>
    </xf>
    <xf numFmtId="167" fontId="6" fillId="0" borderId="3" xfId="3" applyNumberFormat="1" applyFont="1" applyAlignment="1">
      <alignment horizontal="center" wrapText="1"/>
    </xf>
    <xf numFmtId="166" fontId="1" fillId="0" borderId="6" xfId="4" applyNumberFormat="1" applyFont="1" applyBorder="1" applyAlignment="1" applyProtection="1">
      <alignment wrapText="1"/>
    </xf>
    <xf numFmtId="165" fontId="1" fillId="0" borderId="5" xfId="4" applyNumberFormat="1" applyFont="1" applyBorder="1" applyAlignment="1" applyProtection="1">
      <alignment horizontal="right" wrapText="1"/>
    </xf>
    <xf numFmtId="0" fontId="1" fillId="0" borderId="3" xfId="5" applyFont="1" applyBorder="1">
      <alignment wrapText="1"/>
    </xf>
    <xf numFmtId="165" fontId="1" fillId="0" borderId="4" xfId="5" applyNumberFormat="1" applyFont="1">
      <alignment wrapText="1"/>
    </xf>
    <xf numFmtId="0" fontId="1" fillId="0" borderId="4" xfId="5" applyFont="1">
      <alignment wrapText="1"/>
    </xf>
    <xf numFmtId="165" fontId="1" fillId="0" borderId="3" xfId="3" applyNumberFormat="1" applyFont="1">
      <alignment wrapText="1"/>
    </xf>
    <xf numFmtId="0" fontId="1" fillId="0" borderId="3" xfId="3" applyFont="1" applyAlignment="1">
      <alignment horizontal="right" wrapText="1"/>
    </xf>
    <xf numFmtId="166" fontId="18" fillId="0" borderId="3" xfId="4" applyNumberFormat="1" applyFont="1" applyBorder="1" applyAlignment="1" applyProtection="1">
      <alignment wrapText="1"/>
    </xf>
    <xf numFmtId="165" fontId="18" fillId="0" borderId="3" xfId="4" applyNumberFormat="1" applyFont="1" applyBorder="1" applyAlignment="1" applyProtection="1">
      <alignment wrapText="1"/>
    </xf>
    <xf numFmtId="165" fontId="18" fillId="0" borderId="3" xfId="4" applyNumberFormat="1" applyFont="1" applyBorder="1" applyAlignment="1" applyProtection="1">
      <alignment horizontal="right" wrapText="1"/>
    </xf>
    <xf numFmtId="166" fontId="20" fillId="0" borderId="3" xfId="3" applyNumberFormat="1" applyFont="1" applyAlignment="1" applyProtection="1">
      <alignment horizontal="center" wrapText="1"/>
    </xf>
    <xf numFmtId="0" fontId="18" fillId="0" borderId="3" xfId="4" applyFont="1" applyBorder="1" applyAlignment="1">
      <alignment wrapText="1"/>
    </xf>
    <xf numFmtId="171" fontId="18" fillId="0" borderId="0" xfId="0" applyNumberFormat="1" applyFont="1" applyAlignment="1">
      <alignment horizontal="left" vertical="top"/>
    </xf>
    <xf numFmtId="166" fontId="15" fillId="0" borderId="8" xfId="6" applyNumberFormat="1" applyFont="1" applyBorder="1" applyProtection="1">
      <alignment wrapText="1"/>
    </xf>
    <xf numFmtId="164" fontId="15" fillId="0" borderId="8" xfId="6" applyNumberFormat="1" applyFont="1" applyBorder="1" applyAlignment="1" applyProtection="1">
      <alignment horizontal="right" wrapText="1"/>
    </xf>
    <xf numFmtId="166" fontId="15" fillId="0" borderId="8" xfId="6" applyNumberFormat="1" applyFont="1" applyBorder="1" applyAlignment="1" applyProtection="1">
      <alignment horizontal="right" wrapText="1"/>
    </xf>
    <xf numFmtId="0" fontId="15" fillId="0" borderId="8" xfId="6" applyFont="1" applyBorder="1" applyAlignment="1">
      <alignment horizontal="right" wrapText="1"/>
    </xf>
    <xf numFmtId="166" fontId="15" fillId="0" borderId="8" xfId="6" applyNumberFormat="1" applyFont="1" applyBorder="1" applyAlignment="1" applyProtection="1">
      <alignment horizontal="center" wrapText="1"/>
    </xf>
    <xf numFmtId="166" fontId="1" fillId="0" borderId="5" xfId="4" applyNumberFormat="1" applyFont="1" applyBorder="1" applyAlignment="1" applyProtection="1">
      <alignment wrapText="1"/>
    </xf>
    <xf numFmtId="165" fontId="1" fillId="0" borderId="0" xfId="4" applyNumberFormat="1" applyFont="1" applyBorder="1" applyAlignment="1" applyProtection="1">
      <alignment wrapText="1"/>
    </xf>
    <xf numFmtId="166" fontId="6" fillId="0" borderId="0" xfId="3" applyNumberFormat="1" applyFont="1" applyBorder="1" applyAlignment="1" applyProtection="1">
      <alignment horizontal="center" wrapText="1"/>
    </xf>
    <xf numFmtId="0" fontId="1" fillId="0" borderId="0" xfId="4" applyFont="1" applyBorder="1" applyAlignment="1">
      <alignment wrapText="1"/>
    </xf>
    <xf numFmtId="0" fontId="1" fillId="0" borderId="9" xfId="5" applyFont="1" applyBorder="1">
      <alignment wrapText="1"/>
    </xf>
    <xf numFmtId="165" fontId="1" fillId="0" borderId="9" xfId="4" applyNumberFormat="1" applyFont="1" applyBorder="1" applyAlignment="1" applyProtection="1">
      <alignment horizontal="right" wrapText="1"/>
    </xf>
    <xf numFmtId="165" fontId="1" fillId="0" borderId="9" xfId="5" applyNumberFormat="1" applyFont="1" applyBorder="1">
      <alignment wrapText="1"/>
    </xf>
    <xf numFmtId="0" fontId="6" fillId="0" borderId="9" xfId="5" applyFont="1" applyBorder="1" applyAlignment="1">
      <alignment horizontal="center" wrapText="1"/>
    </xf>
    <xf numFmtId="0" fontId="1" fillId="0" borderId="10" xfId="3" applyFont="1" applyBorder="1">
      <alignment wrapText="1"/>
    </xf>
    <xf numFmtId="165" fontId="1" fillId="0" borderId="10" xfId="4" applyNumberFormat="1" applyFont="1" applyBorder="1" applyAlignment="1" applyProtection="1">
      <alignment horizontal="right" wrapText="1"/>
    </xf>
    <xf numFmtId="0" fontId="1" fillId="0" borderId="10" xfId="3" applyFont="1" applyBorder="1" applyAlignment="1">
      <alignment horizontal="right" wrapText="1"/>
    </xf>
    <xf numFmtId="0" fontId="6" fillId="0" borderId="10" xfId="3" applyFont="1" applyBorder="1" applyAlignment="1">
      <alignment horizontal="center" wrapText="1"/>
    </xf>
    <xf numFmtId="0" fontId="3" fillId="0" borderId="0" xfId="2" applyBorder="1" applyAlignment="1">
      <alignment horizontal="left" vertical="top" wrapText="1"/>
    </xf>
    <xf numFmtId="0" fontId="17" fillId="0" borderId="0" xfId="0" applyFont="1" applyAlignment="1">
      <alignment wrapText="1"/>
    </xf>
    <xf numFmtId="171" fontId="1" fillId="0" borderId="0" xfId="0" applyNumberFormat="1" applyFont="1" applyAlignment="1">
      <alignment horizontal="left" vertical="top"/>
    </xf>
    <xf numFmtId="0" fontId="1" fillId="0" borderId="0" xfId="2" applyFont="1" applyBorder="1" applyAlignment="1">
      <alignment horizontal="left" vertical="top" wrapText="1"/>
    </xf>
    <xf numFmtId="0" fontId="3" fillId="0" borderId="0" xfId="8">
      <alignment vertical="top" wrapText="1"/>
    </xf>
    <xf numFmtId="0" fontId="0" fillId="0" borderId="0" xfId="0" applyAlignment="1">
      <alignment vertical="top" wrapText="1"/>
    </xf>
    <xf numFmtId="168" fontId="1" fillId="0" borderId="0" xfId="4" applyNumberFormat="1" applyFont="1" applyAlignment="1">
      <alignment wrapText="1"/>
    </xf>
    <xf numFmtId="168" fontId="1" fillId="0" borderId="4" xfId="4" applyNumberFormat="1" applyFont="1" applyBorder="1" applyAlignment="1" applyProtection="1">
      <alignment horizontal="right" wrapText="1"/>
    </xf>
    <xf numFmtId="168" fontId="6" fillId="0" borderId="4" xfId="5" applyNumberFormat="1" applyFont="1" applyFill="1">
      <alignment wrapText="1"/>
    </xf>
    <xf numFmtId="166" fontId="1" fillId="0" borderId="7" xfId="4" applyNumberFormat="1" applyFont="1" applyFill="1" applyBorder="1" applyAlignment="1" applyProtection="1">
      <alignment wrapText="1"/>
    </xf>
    <xf numFmtId="168" fontId="1" fillId="0" borderId="7" xfId="4" applyNumberFormat="1" applyFont="1" applyBorder="1" applyAlignment="1" applyProtection="1">
      <alignment horizontal="right" wrapText="1"/>
    </xf>
    <xf numFmtId="168" fontId="1" fillId="0" borderId="7" xfId="4" applyNumberFormat="1" applyFont="1" applyBorder="1" applyAlignment="1" applyProtection="1">
      <alignment wrapText="1"/>
    </xf>
    <xf numFmtId="170" fontId="1" fillId="0" borderId="7" xfId="3" applyNumberFormat="1" applyFont="1" applyBorder="1" applyAlignment="1" applyProtection="1">
      <alignment horizontal="center" wrapText="1"/>
    </xf>
    <xf numFmtId="166" fontId="23" fillId="0" borderId="7" xfId="3" applyNumberFormat="1" applyFont="1" applyBorder="1" applyAlignment="1" applyProtection="1">
      <alignment horizontal="center" wrapText="1"/>
    </xf>
    <xf numFmtId="0" fontId="1" fillId="0" borderId="7" xfId="4" applyFont="1" applyFill="1" applyBorder="1" applyAlignment="1">
      <alignment wrapText="1"/>
    </xf>
    <xf numFmtId="166" fontId="1" fillId="0" borderId="3" xfId="4" applyNumberFormat="1" applyFont="1" applyFill="1" applyBorder="1" applyAlignment="1" applyProtection="1">
      <alignment wrapText="1"/>
    </xf>
    <xf numFmtId="168" fontId="1" fillId="0" borderId="3" xfId="4" applyNumberFormat="1" applyFont="1" applyBorder="1" applyAlignment="1" applyProtection="1">
      <alignment horizontal="right" wrapText="1"/>
    </xf>
    <xf numFmtId="170" fontId="1" fillId="0" borderId="3" xfId="3" applyNumberFormat="1" applyFont="1" applyAlignment="1" applyProtection="1">
      <alignment horizontal="center" wrapText="1"/>
    </xf>
    <xf numFmtId="166" fontId="23" fillId="0" borderId="3" xfId="3" applyNumberFormat="1" applyFont="1" applyAlignment="1" applyProtection="1">
      <alignment horizontal="center" wrapText="1"/>
    </xf>
    <xf numFmtId="165" fontId="1" fillId="0" borderId="3" xfId="3" applyNumberFormat="1" applyFont="1" applyAlignment="1" applyProtection="1">
      <alignment horizontal="center" wrapText="1"/>
    </xf>
    <xf numFmtId="168" fontId="1" fillId="0" borderId="3" xfId="4" applyNumberFormat="1" applyFont="1" applyBorder="1" applyAlignment="1">
      <alignment horizontal="right" wrapText="1"/>
    </xf>
    <xf numFmtId="166" fontId="1" fillId="0" borderId="3" xfId="3" applyNumberFormat="1" applyFont="1" applyAlignment="1" applyProtection="1">
      <alignment horizontal="center" wrapText="1"/>
    </xf>
    <xf numFmtId="168" fontId="18" fillId="0" borderId="3" xfId="4" applyNumberFormat="1" applyFont="1" applyBorder="1" applyAlignment="1" applyProtection="1">
      <alignment horizontal="right" wrapText="1"/>
    </xf>
    <xf numFmtId="0" fontId="1" fillId="0" borderId="3" xfId="3" applyFont="1" applyAlignment="1">
      <alignment horizontal="center" wrapText="1"/>
    </xf>
    <xf numFmtId="0" fontId="1" fillId="0" borderId="3" xfId="4" applyFont="1" applyFill="1" applyBorder="1" applyAlignment="1">
      <alignment wrapText="1"/>
    </xf>
    <xf numFmtId="168" fontId="1" fillId="0" borderId="3" xfId="4" applyNumberFormat="1" applyFont="1" applyFill="1" applyBorder="1" applyAlignment="1" applyProtection="1">
      <alignment horizontal="right" wrapText="1"/>
    </xf>
    <xf numFmtId="168" fontId="1" fillId="0" borderId="3" xfId="4" applyNumberFormat="1" applyFont="1" applyFill="1" applyBorder="1" applyAlignment="1" applyProtection="1">
      <alignment wrapText="1"/>
    </xf>
    <xf numFmtId="168" fontId="1" fillId="0" borderId="3" xfId="4" applyNumberFormat="1" applyFont="1" applyFill="1" applyBorder="1" applyAlignment="1">
      <alignment horizontal="right" wrapText="1"/>
    </xf>
    <xf numFmtId="166" fontId="18" fillId="0" borderId="3" xfId="4" applyNumberFormat="1" applyFont="1" applyFill="1" applyBorder="1" applyAlignment="1" applyProtection="1">
      <alignment wrapText="1"/>
    </xf>
    <xf numFmtId="168" fontId="18" fillId="0" borderId="3" xfId="4" applyNumberFormat="1" applyFont="1" applyFill="1" applyBorder="1" applyAlignment="1" applyProtection="1">
      <alignment horizontal="right" wrapText="1"/>
    </xf>
    <xf numFmtId="166" fontId="1" fillId="0" borderId="3" xfId="4" quotePrefix="1" applyNumberFormat="1" applyFont="1" applyFill="1" applyBorder="1" applyAlignment="1" applyProtection="1">
      <alignment wrapText="1"/>
    </xf>
    <xf numFmtId="168" fontId="18" fillId="0" borderId="3" xfId="4" applyNumberFormat="1" applyFont="1" applyFill="1" applyBorder="1" applyAlignment="1" applyProtection="1">
      <alignment wrapText="1"/>
    </xf>
    <xf numFmtId="168" fontId="3" fillId="0" borderId="3" xfId="4" applyNumberFormat="1" applyFill="1" applyBorder="1" applyAlignment="1" applyProtection="1">
      <alignment horizontal="right" wrapText="1"/>
    </xf>
    <xf numFmtId="168" fontId="4" fillId="0" borderId="3" xfId="4" applyNumberFormat="1" applyFont="1" applyFill="1" applyBorder="1" applyAlignment="1" applyProtection="1">
      <alignment horizontal="right" wrapText="1"/>
    </xf>
    <xf numFmtId="168" fontId="4" fillId="0" borderId="3" xfId="4" applyNumberFormat="1" applyFont="1" applyFill="1" applyBorder="1" applyAlignment="1" applyProtection="1">
      <alignment wrapText="1"/>
    </xf>
    <xf numFmtId="0" fontId="1" fillId="0" borderId="7" xfId="4" applyFont="1" applyBorder="1" applyAlignment="1">
      <alignment wrapText="1"/>
    </xf>
    <xf numFmtId="168" fontId="1" fillId="0" borderId="0" xfId="4" applyNumberFormat="1" applyFont="1" applyBorder="1" applyAlignment="1" applyProtection="1">
      <alignment horizontal="right" wrapText="1"/>
    </xf>
    <xf numFmtId="168" fontId="1" fillId="0" borderId="0" xfId="4" applyNumberFormat="1" applyFont="1" applyBorder="1" applyAlignment="1" applyProtection="1">
      <alignment wrapText="1"/>
    </xf>
    <xf numFmtId="168" fontId="1" fillId="0" borderId="9" xfId="4" applyNumberFormat="1" applyFont="1" applyBorder="1" applyAlignment="1" applyProtection="1">
      <alignment horizontal="right" wrapText="1"/>
    </xf>
    <xf numFmtId="168" fontId="1" fillId="0" borderId="9" xfId="4" applyNumberFormat="1" applyFont="1" applyBorder="1" applyAlignment="1" applyProtection="1">
      <alignment wrapText="1"/>
    </xf>
    <xf numFmtId="168" fontId="3" fillId="0" borderId="3" xfId="4" applyNumberFormat="1" applyBorder="1" applyAlignment="1" applyProtection="1">
      <alignment horizontal="right" wrapText="1"/>
    </xf>
    <xf numFmtId="166" fontId="3" fillId="0" borderId="3" xfId="4" applyNumberFormat="1" applyFill="1" applyBorder="1" applyAlignment="1" applyProtection="1">
      <alignment wrapText="1"/>
    </xf>
    <xf numFmtId="168" fontId="3" fillId="0" borderId="3" xfId="4" applyNumberFormat="1" applyFill="1" applyBorder="1" applyAlignment="1" applyProtection="1">
      <alignment wrapText="1"/>
    </xf>
    <xf numFmtId="166" fontId="3" fillId="0" borderId="7" xfId="0" applyNumberFormat="1" applyFont="1" applyBorder="1" applyAlignment="1">
      <alignment horizontal="left" wrapText="1"/>
    </xf>
    <xf numFmtId="168" fontId="18" fillId="0" borderId="3" xfId="4" applyNumberFormat="1" applyFont="1" applyBorder="1" applyAlignment="1" applyProtection="1">
      <alignment wrapText="1"/>
    </xf>
    <xf numFmtId="168" fontId="24" fillId="0" borderId="3" xfId="4" applyNumberFormat="1" applyFont="1" applyBorder="1" applyAlignment="1" applyProtection="1">
      <alignment horizontal="right" wrapText="1"/>
    </xf>
    <xf numFmtId="166" fontId="22" fillId="0" borderId="0" xfId="7" quotePrefix="1" applyNumberFormat="1" applyFont="1" applyAlignment="1" applyProtection="1">
      <alignment horizontal="left" wrapText="1"/>
    </xf>
    <xf numFmtId="0" fontId="3" fillId="0" borderId="0" xfId="2" applyBorder="1" applyAlignment="1">
      <alignment horizontal="left" vertical="top" wrapText="1"/>
    </xf>
    <xf numFmtId="0" fontId="3" fillId="0" borderId="0" xfId="8">
      <alignment vertical="top" wrapText="1"/>
    </xf>
    <xf numFmtId="0" fontId="0" fillId="0" borderId="0" xfId="0" applyAlignment="1">
      <alignment vertical="top" wrapText="1"/>
    </xf>
    <xf numFmtId="0" fontId="3" fillId="0" borderId="0" xfId="0" applyFont="1" applyAlignment="1">
      <alignment vertical="top" wrapText="1"/>
    </xf>
    <xf numFmtId="0" fontId="1" fillId="0" borderId="0" xfId="0" applyFont="1" applyAlignment="1">
      <alignment horizontal="left" wrapText="1"/>
    </xf>
    <xf numFmtId="0" fontId="19" fillId="0" borderId="0" xfId="1" applyFont="1" applyAlignment="1" applyProtection="1">
      <alignment horizontal="left" wrapText="1"/>
    </xf>
    <xf numFmtId="166" fontId="14" fillId="0" borderId="0" xfId="7" quotePrefix="1" applyNumberFormat="1" applyAlignment="1" applyProtection="1">
      <alignment horizontal="left" wrapText="1"/>
    </xf>
    <xf numFmtId="0" fontId="3" fillId="0" borderId="2" xfId="2" applyAlignment="1">
      <alignment horizontal="left" vertical="top" wrapText="1"/>
    </xf>
    <xf numFmtId="0" fontId="2" fillId="0" borderId="0" xfId="1" applyAlignment="1" applyProtection="1">
      <alignment horizontal="left" wrapText="1"/>
    </xf>
  </cellXfs>
  <cellStyles count="9">
    <cellStyle name="Body: normal cell" xfId="3" xr:uid="{00000000-0005-0000-0000-000000000000}"/>
    <cellStyle name="Font: Calibri, 9pt regular" xfId="4" xr:uid="{00000000-0005-0000-0000-000001000000}"/>
    <cellStyle name="Footnotes: all except top row" xfId="8" xr:uid="{FEF6AB0C-B34D-4944-8227-07FDDAD4E7CC}"/>
    <cellStyle name="Footnotes: top row" xfId="2" xr:uid="{00000000-0005-0000-0000-000002000000}"/>
    <cellStyle name="Header: bottom row" xfId="6" xr:uid="{00000000-0005-0000-0000-000003000000}"/>
    <cellStyle name="Hyperlink" xfId="1" builtinId="8"/>
    <cellStyle name="Normal" xfId="0" builtinId="0"/>
    <cellStyle name="Section Break" xfId="5" xr:uid="{00000000-0005-0000-0000-000006000000}"/>
    <cellStyle name="Table title"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3036570</xdr:colOff>
      <xdr:row>0</xdr:row>
      <xdr:rowOff>0</xdr:rowOff>
    </xdr:from>
    <xdr:to>
      <xdr:col>6</xdr:col>
      <xdr:colOff>3546768</xdr:colOff>
      <xdr:row>1</xdr:row>
      <xdr:rowOff>194310</xdr:rowOff>
    </xdr:to>
    <xdr:pic>
      <xdr:nvPicPr>
        <xdr:cNvPr id="3" name="Picture 2">
          <a:extLst>
            <a:ext uri="{FF2B5EF4-FFF2-40B4-BE49-F238E27FC236}">
              <a16:creationId xmlns:a16="http://schemas.microsoft.com/office/drawing/2014/main" id="{C30D277E-0B9E-459F-8FD8-4328642406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9190" y="0"/>
          <a:ext cx="510198"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7725"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7725"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3116580</xdr:colOff>
      <xdr:row>0</xdr:row>
      <xdr:rowOff>0</xdr:rowOff>
    </xdr:from>
    <xdr:to>
      <xdr:col>6</xdr:col>
      <xdr:colOff>3628683</xdr:colOff>
      <xdr:row>2</xdr:row>
      <xdr:rowOff>9525</xdr:rowOff>
    </xdr:to>
    <xdr:pic>
      <xdr:nvPicPr>
        <xdr:cNvPr id="2" name="Picture 1">
          <a:extLst>
            <a:ext uri="{FF2B5EF4-FFF2-40B4-BE49-F238E27FC236}">
              <a16:creationId xmlns:a16="http://schemas.microsoft.com/office/drawing/2014/main" id="{9415CCB7-51CD-4105-AB72-E6BF02D5A6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69705" y="0"/>
          <a:ext cx="512103"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A9E858EE-9192-406E-A705-E431C7BD90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8550"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15C5D6C-E74C-46AE-B2A0-302E8EBEA1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8550"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3111500</xdr:colOff>
      <xdr:row>0</xdr:row>
      <xdr:rowOff>0</xdr:rowOff>
    </xdr:from>
    <xdr:to>
      <xdr:col>6</xdr:col>
      <xdr:colOff>3568700</xdr:colOff>
      <xdr:row>1</xdr:row>
      <xdr:rowOff>152400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9000" y="0"/>
          <a:ext cx="457200" cy="35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0214"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0214"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7725"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6</xdr:col>
      <xdr:colOff>3086100</xdr:colOff>
      <xdr:row>0</xdr:row>
      <xdr:rowOff>0</xdr:rowOff>
    </xdr:from>
    <xdr:ext cx="448056" cy="345375"/>
    <xdr:pic>
      <xdr:nvPicPr>
        <xdr:cNvPr id="2" name="Picture 1" descr="http://inside.eia.gov/content_OC/eia_logos/just%20EIA%20logo.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7725" y="0"/>
          <a:ext cx="448056" cy="345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mailto:maureen.klein@eia.gov"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mailto:maureen.klein@eia.gov"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mailto:maureen.klein@eia.go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maureen.klein@eia.gov"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maureen.klein@eia.gov"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mailto:maureen.klein@eia.gov"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mailto:maureen.klein@eia.gov"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mailto:maureen.klein@eia.gov"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maureen.klein@ei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2C202-465F-4C34-B107-5FDCCD448F4E}">
  <dimension ref="A1:G64"/>
  <sheetViews>
    <sheetView showGridLines="0" tabSelected="1" workbookViewId="0">
      <pane ySplit="4" topLeftCell="A16" activePane="bottomLeft" state="frozen"/>
      <selection pane="bottomLeft" activeCell="G25" sqref="G25"/>
    </sheetView>
  </sheetViews>
  <sheetFormatPr defaultRowHeight="15" x14ac:dyDescent="0.25"/>
  <cols>
    <col min="1" max="1" width="22.140625" customWidth="1"/>
    <col min="2" max="2" width="13.42578125" customWidth="1"/>
    <col min="3" max="3" width="12.85546875" customWidth="1"/>
    <col min="4" max="4" width="16" customWidth="1"/>
    <col min="5" max="5" width="12.140625" customWidth="1"/>
    <col min="6" max="6" width="9.140625" customWidth="1"/>
    <col min="7" max="7" width="54" customWidth="1"/>
  </cols>
  <sheetData>
    <row r="1" spans="1:7" ht="15" customHeight="1" x14ac:dyDescent="0.25">
      <c r="A1" s="158" t="s">
        <v>120</v>
      </c>
      <c r="B1" s="158"/>
      <c r="C1" s="158"/>
      <c r="D1" s="54"/>
      <c r="E1" s="54"/>
      <c r="F1" s="54"/>
      <c r="G1" s="113"/>
    </row>
    <row r="2" spans="1:7" ht="18" customHeight="1" x14ac:dyDescent="0.25">
      <c r="A2" s="94" t="s">
        <v>221</v>
      </c>
      <c r="B2" s="52"/>
      <c r="C2" s="51"/>
      <c r="D2" s="51"/>
      <c r="E2" s="51"/>
      <c r="F2" s="51"/>
      <c r="G2" s="51"/>
    </row>
    <row r="3" spans="1:7" ht="37.5" customHeight="1" thickBot="1" x14ac:dyDescent="0.3">
      <c r="A3" s="95"/>
      <c r="B3" s="96" t="s">
        <v>119</v>
      </c>
      <c r="C3" s="97" t="s">
        <v>118</v>
      </c>
      <c r="D3" s="98" t="s">
        <v>117</v>
      </c>
      <c r="E3" s="98" t="s">
        <v>116</v>
      </c>
      <c r="F3" s="98" t="s">
        <v>115</v>
      </c>
      <c r="G3" s="99" t="s">
        <v>114</v>
      </c>
    </row>
    <row r="4" spans="1:7" ht="60.75" customHeight="1" thickTop="1" x14ac:dyDescent="0.25">
      <c r="A4" s="64" t="s">
        <v>113</v>
      </c>
      <c r="B4" s="118">
        <v>0.19400000000000001</v>
      </c>
      <c r="C4" s="118">
        <v>0.219</v>
      </c>
      <c r="D4" s="66" t="s">
        <v>15</v>
      </c>
      <c r="E4" s="67"/>
      <c r="F4" s="67"/>
      <c r="G4" s="64" t="s">
        <v>171</v>
      </c>
    </row>
    <row r="5" spans="1:7" x14ac:dyDescent="0.25">
      <c r="A5" s="41"/>
      <c r="B5" s="119"/>
      <c r="C5" s="120"/>
      <c r="D5" s="40"/>
      <c r="E5" s="40"/>
      <c r="F5" s="40"/>
      <c r="G5" s="69"/>
    </row>
    <row r="6" spans="1:7" x14ac:dyDescent="0.25">
      <c r="A6" s="121" t="s">
        <v>111</v>
      </c>
      <c r="B6" s="122">
        <v>9.5000000000000001E-2</v>
      </c>
      <c r="C6" s="123">
        <v>3.5000000000000003E-2</v>
      </c>
      <c r="D6" s="124"/>
      <c r="E6" s="125"/>
      <c r="F6" s="125"/>
      <c r="G6" s="126" t="s">
        <v>110</v>
      </c>
    </row>
    <row r="7" spans="1:7" x14ac:dyDescent="0.25">
      <c r="A7" s="127" t="s">
        <v>109</v>
      </c>
      <c r="B7" s="128">
        <v>4.7E-2</v>
      </c>
      <c r="C7" s="79">
        <v>3.2000000000000001E-2</v>
      </c>
      <c r="D7" s="129"/>
      <c r="E7" s="129"/>
      <c r="F7" s="129"/>
      <c r="G7" s="72" t="s">
        <v>222</v>
      </c>
    </row>
    <row r="8" spans="1:7" ht="15" customHeight="1" x14ac:dyDescent="0.25">
      <c r="A8" s="127" t="s">
        <v>107</v>
      </c>
      <c r="B8" s="128">
        <v>0.05</v>
      </c>
      <c r="C8" s="79">
        <v>3.0499999999999999E-2</v>
      </c>
      <c r="D8" s="130" t="s">
        <v>15</v>
      </c>
      <c r="E8" s="131"/>
      <c r="F8" s="130" t="s">
        <v>15</v>
      </c>
      <c r="G8" s="72" t="s">
        <v>106</v>
      </c>
    </row>
    <row r="9" spans="1:7" ht="48.75" x14ac:dyDescent="0.25">
      <c r="A9" s="127" t="s">
        <v>105</v>
      </c>
      <c r="B9" s="128" t="s">
        <v>4</v>
      </c>
      <c r="C9" s="132" t="s">
        <v>4</v>
      </c>
      <c r="D9" s="130" t="s">
        <v>15</v>
      </c>
      <c r="E9" s="133"/>
      <c r="F9" s="130" t="s">
        <v>15</v>
      </c>
      <c r="G9" s="26" t="s">
        <v>173</v>
      </c>
    </row>
    <row r="10" spans="1:7" ht="72.75" x14ac:dyDescent="0.25">
      <c r="A10" s="22" t="s">
        <v>103</v>
      </c>
      <c r="B10" s="152">
        <v>0.186</v>
      </c>
      <c r="C10" s="79">
        <v>0.02</v>
      </c>
      <c r="D10" s="130" t="s">
        <v>15</v>
      </c>
      <c r="E10" s="133"/>
      <c r="F10" s="130" t="s">
        <v>15</v>
      </c>
      <c r="G10" s="22" t="s">
        <v>223</v>
      </c>
    </row>
    <row r="11" spans="1:7" ht="36.75" x14ac:dyDescent="0.25">
      <c r="A11" s="26" t="s">
        <v>101</v>
      </c>
      <c r="B11" s="157">
        <v>0.06</v>
      </c>
      <c r="C11" s="79">
        <v>0.04</v>
      </c>
      <c r="D11" s="133"/>
      <c r="E11" s="133"/>
      <c r="F11" s="133"/>
      <c r="G11" s="72" t="s">
        <v>175</v>
      </c>
    </row>
    <row r="12" spans="1:7" ht="24.75" x14ac:dyDescent="0.25">
      <c r="A12" s="89" t="s">
        <v>99</v>
      </c>
      <c r="B12" s="134">
        <v>0.15</v>
      </c>
      <c r="C12" s="134">
        <v>0.15</v>
      </c>
      <c r="D12" s="135"/>
      <c r="E12" s="135"/>
      <c r="F12" s="135"/>
      <c r="G12" s="72" t="s">
        <v>176</v>
      </c>
    </row>
    <row r="13" spans="1:7" ht="15" customHeight="1" x14ac:dyDescent="0.25">
      <c r="A13" s="26" t="s">
        <v>97</v>
      </c>
      <c r="B13" s="128">
        <v>0.23</v>
      </c>
      <c r="C13" s="128">
        <v>0.05</v>
      </c>
      <c r="D13" s="135"/>
      <c r="E13" s="135"/>
      <c r="F13" s="135"/>
      <c r="G13" s="72" t="s">
        <v>140</v>
      </c>
    </row>
    <row r="14" spans="1:7" x14ac:dyDescent="0.25">
      <c r="A14" s="26" t="s">
        <v>95</v>
      </c>
      <c r="B14" s="128">
        <v>0.23499999999999999</v>
      </c>
      <c r="C14" s="132">
        <v>0.23499999999999999</v>
      </c>
      <c r="D14" s="133"/>
      <c r="E14" s="133"/>
      <c r="F14" s="133"/>
      <c r="G14" s="72"/>
    </row>
    <row r="15" spans="1:7" ht="24.75" x14ac:dyDescent="0.25">
      <c r="A15" s="26" t="s">
        <v>94</v>
      </c>
      <c r="B15" s="128">
        <v>4.2700000000000002E-2</v>
      </c>
      <c r="C15" s="79">
        <v>4.2700000000000002E-2</v>
      </c>
      <c r="D15" s="130" t="s">
        <v>15</v>
      </c>
      <c r="E15" s="133"/>
      <c r="F15" s="133"/>
      <c r="G15" s="72" t="s">
        <v>177</v>
      </c>
    </row>
    <row r="16" spans="1:7" ht="60.75" x14ac:dyDescent="0.25">
      <c r="A16" s="89" t="s">
        <v>92</v>
      </c>
      <c r="B16" s="128">
        <v>0.01</v>
      </c>
      <c r="C16" s="132" t="s">
        <v>4</v>
      </c>
      <c r="D16" s="130" t="s">
        <v>15</v>
      </c>
      <c r="E16" s="133"/>
      <c r="F16" s="130" t="s">
        <v>15</v>
      </c>
      <c r="G16" s="26" t="s">
        <v>224</v>
      </c>
    </row>
    <row r="17" spans="1:7" ht="15" customHeight="1" x14ac:dyDescent="0.25">
      <c r="A17" s="26" t="s">
        <v>90</v>
      </c>
      <c r="B17" s="128">
        <v>0.01</v>
      </c>
      <c r="C17" s="79">
        <v>0.01</v>
      </c>
      <c r="D17" s="131"/>
      <c r="E17" s="131"/>
      <c r="F17" s="131"/>
      <c r="G17" s="72" t="s">
        <v>179</v>
      </c>
    </row>
    <row r="18" spans="1:7" ht="24.75" x14ac:dyDescent="0.25">
      <c r="A18" s="26" t="s">
        <v>88</v>
      </c>
      <c r="B18" s="128">
        <v>7.0000000000000007E-2</v>
      </c>
      <c r="C18" s="79">
        <v>0.06</v>
      </c>
      <c r="D18" s="130" t="s">
        <v>15</v>
      </c>
      <c r="E18" s="133"/>
      <c r="F18" s="133"/>
      <c r="G18" s="72" t="s">
        <v>180</v>
      </c>
    </row>
    <row r="19" spans="1:7" ht="36.75" x14ac:dyDescent="0.25">
      <c r="A19" s="26" t="s">
        <v>181</v>
      </c>
      <c r="B19" s="128" t="s">
        <v>4</v>
      </c>
      <c r="C19" s="132" t="s">
        <v>4</v>
      </c>
      <c r="D19" s="130" t="s">
        <v>15</v>
      </c>
      <c r="E19" s="133"/>
      <c r="F19" s="130" t="s">
        <v>15</v>
      </c>
      <c r="G19" s="136" t="s">
        <v>182</v>
      </c>
    </row>
    <row r="20" spans="1:7" ht="36.75" x14ac:dyDescent="0.25">
      <c r="A20" s="127" t="s">
        <v>84</v>
      </c>
      <c r="B20" s="137">
        <v>0.2</v>
      </c>
      <c r="C20" s="138">
        <v>0.2</v>
      </c>
      <c r="D20" s="133"/>
      <c r="E20" s="130" t="s">
        <v>15</v>
      </c>
      <c r="F20" s="133"/>
      <c r="G20" s="126" t="s">
        <v>183</v>
      </c>
    </row>
    <row r="21" spans="1:7" x14ac:dyDescent="0.25">
      <c r="A21" s="127" t="s">
        <v>82</v>
      </c>
      <c r="B21" s="137">
        <v>0.08</v>
      </c>
      <c r="C21" s="138">
        <v>0.05</v>
      </c>
      <c r="D21" s="130"/>
      <c r="E21" s="131"/>
      <c r="F21" s="131"/>
      <c r="G21" s="127"/>
    </row>
    <row r="22" spans="1:7" ht="24.75" x14ac:dyDescent="0.25">
      <c r="A22" s="127" t="s">
        <v>184</v>
      </c>
      <c r="B22" s="137" t="s">
        <v>4</v>
      </c>
      <c r="C22" s="139" t="s">
        <v>4</v>
      </c>
      <c r="D22" s="135"/>
      <c r="E22" s="135"/>
      <c r="F22" s="130" t="s">
        <v>15</v>
      </c>
      <c r="G22" s="136" t="s">
        <v>185</v>
      </c>
    </row>
    <row r="23" spans="1:7" ht="24.75" x14ac:dyDescent="0.25">
      <c r="A23" s="153" t="s">
        <v>79</v>
      </c>
      <c r="B23" s="144">
        <v>0.26400000000000001</v>
      </c>
      <c r="C23" s="139" t="s">
        <v>4</v>
      </c>
      <c r="D23" s="133"/>
      <c r="E23" s="133"/>
      <c r="F23" s="130" t="s">
        <v>15</v>
      </c>
      <c r="G23" s="142" t="s">
        <v>186</v>
      </c>
    </row>
    <row r="24" spans="1:7" ht="15.75" customHeight="1" x14ac:dyDescent="0.25">
      <c r="A24" s="127" t="s">
        <v>77</v>
      </c>
      <c r="B24" s="137" t="s">
        <v>4</v>
      </c>
      <c r="C24" s="139" t="s">
        <v>4</v>
      </c>
      <c r="D24" s="133"/>
      <c r="E24" s="130" t="s">
        <v>15</v>
      </c>
      <c r="F24" s="130" t="s">
        <v>15</v>
      </c>
      <c r="G24" s="153" t="s">
        <v>231</v>
      </c>
    </row>
    <row r="25" spans="1:7" ht="24" customHeight="1" x14ac:dyDescent="0.25">
      <c r="A25" s="127" t="s">
        <v>75</v>
      </c>
      <c r="B25" s="137">
        <v>0.3</v>
      </c>
      <c r="C25" s="137">
        <v>3.4000000000000002E-2</v>
      </c>
      <c r="D25" s="130" t="s">
        <v>15</v>
      </c>
      <c r="E25" s="131"/>
      <c r="F25" s="131"/>
      <c r="G25" s="136" t="s">
        <v>188</v>
      </c>
    </row>
    <row r="26" spans="1:7" ht="24.75" x14ac:dyDescent="0.25">
      <c r="A26" s="127" t="s">
        <v>73</v>
      </c>
      <c r="B26" s="137">
        <v>7.0000000000000007E-2</v>
      </c>
      <c r="C26" s="138">
        <v>7.0000000000000007E-2</v>
      </c>
      <c r="D26" s="130" t="s">
        <v>15</v>
      </c>
      <c r="E26" s="133"/>
      <c r="F26" s="133"/>
      <c r="G26" s="136" t="s">
        <v>189</v>
      </c>
    </row>
    <row r="27" spans="1:7" ht="24.75" x14ac:dyDescent="0.25">
      <c r="A27" s="140" t="s">
        <v>71</v>
      </c>
      <c r="B27" s="141">
        <v>0.33500000000000002</v>
      </c>
      <c r="C27" s="143">
        <v>0.121</v>
      </c>
      <c r="D27" s="130" t="s">
        <v>15</v>
      </c>
      <c r="E27" s="133"/>
      <c r="F27" s="133"/>
      <c r="G27" s="136" t="s">
        <v>70</v>
      </c>
    </row>
    <row r="28" spans="1:7" ht="36.75" x14ac:dyDescent="0.25">
      <c r="A28" s="127" t="s">
        <v>69</v>
      </c>
      <c r="B28" s="137">
        <v>0.03</v>
      </c>
      <c r="C28" s="138">
        <v>0.03</v>
      </c>
      <c r="D28" s="130" t="s">
        <v>15</v>
      </c>
      <c r="E28" s="133"/>
      <c r="F28" s="130" t="s">
        <v>15</v>
      </c>
      <c r="G28" s="136" t="s">
        <v>190</v>
      </c>
    </row>
    <row r="29" spans="1:7" ht="24.75" x14ac:dyDescent="0.25">
      <c r="A29" s="127" t="s">
        <v>67</v>
      </c>
      <c r="B29" s="137">
        <v>0.05</v>
      </c>
      <c r="C29" s="138">
        <v>0.15</v>
      </c>
      <c r="D29" s="130" t="s">
        <v>15</v>
      </c>
      <c r="E29" s="130" t="s">
        <v>15</v>
      </c>
      <c r="F29" s="130"/>
      <c r="G29" s="136" t="s">
        <v>191</v>
      </c>
    </row>
    <row r="30" spans="1:7" x14ac:dyDescent="0.25">
      <c r="A30" s="127" t="s">
        <v>192</v>
      </c>
      <c r="B30" s="144">
        <v>6.4000000000000001E-2</v>
      </c>
      <c r="C30" s="138">
        <v>5.2499999999999998E-2</v>
      </c>
      <c r="D30" s="130" t="s">
        <v>15</v>
      </c>
      <c r="E30" s="133"/>
      <c r="F30" s="133"/>
      <c r="G30" s="127" t="s">
        <v>193</v>
      </c>
    </row>
    <row r="31" spans="1:7" ht="24.75" x14ac:dyDescent="0.25">
      <c r="A31" s="127" t="s">
        <v>63</v>
      </c>
      <c r="B31" s="137">
        <v>0.09</v>
      </c>
      <c r="C31" s="137" t="s">
        <v>4</v>
      </c>
      <c r="D31" s="130" t="s">
        <v>15</v>
      </c>
      <c r="E31" s="130" t="s">
        <v>15</v>
      </c>
      <c r="F31" s="130"/>
      <c r="G31" s="153" t="s">
        <v>225</v>
      </c>
    </row>
    <row r="32" spans="1:7" ht="24.75" x14ac:dyDescent="0.25">
      <c r="A32" s="153" t="s">
        <v>61</v>
      </c>
      <c r="B32" s="144">
        <v>0.05</v>
      </c>
      <c r="C32" s="154">
        <v>0.05</v>
      </c>
      <c r="D32" s="130" t="s">
        <v>15</v>
      </c>
      <c r="E32" s="133"/>
      <c r="F32" s="133"/>
      <c r="G32" s="136" t="s">
        <v>60</v>
      </c>
    </row>
    <row r="33" spans="1:7" ht="24.75" x14ac:dyDescent="0.25">
      <c r="A33" s="127" t="s">
        <v>59</v>
      </c>
      <c r="B33" s="137">
        <v>0.05</v>
      </c>
      <c r="C33" s="138">
        <v>0.03</v>
      </c>
      <c r="D33" s="130" t="s">
        <v>15</v>
      </c>
      <c r="E33" s="133"/>
      <c r="F33" s="133"/>
      <c r="G33" s="136" t="s">
        <v>195</v>
      </c>
    </row>
    <row r="34" spans="1:7" ht="36.75" x14ac:dyDescent="0.25">
      <c r="A34" s="26" t="s">
        <v>57</v>
      </c>
      <c r="B34" s="128">
        <v>0.02</v>
      </c>
      <c r="C34" s="79">
        <v>0.01</v>
      </c>
      <c r="D34" s="130" t="s">
        <v>15</v>
      </c>
      <c r="E34" s="130" t="s">
        <v>15</v>
      </c>
      <c r="F34" s="130"/>
      <c r="G34" s="147" t="s">
        <v>56</v>
      </c>
    </row>
    <row r="35" spans="1:7" ht="48.75" x14ac:dyDescent="0.25">
      <c r="A35" s="26" t="s">
        <v>55</v>
      </c>
      <c r="B35" s="128">
        <v>0.04</v>
      </c>
      <c r="C35" s="79">
        <v>0.02</v>
      </c>
      <c r="D35" s="130" t="s">
        <v>15</v>
      </c>
      <c r="E35" s="133"/>
      <c r="F35" s="133"/>
      <c r="G35" s="26" t="s">
        <v>196</v>
      </c>
    </row>
    <row r="36" spans="1:7" ht="72.75" x14ac:dyDescent="0.25">
      <c r="A36" s="26" t="s">
        <v>53</v>
      </c>
      <c r="B36" s="128">
        <f>0.02+0.04</f>
        <v>0.06</v>
      </c>
      <c r="C36" s="79">
        <f>0.02+0.04</f>
        <v>0.06</v>
      </c>
      <c r="D36" s="130" t="s">
        <v>15</v>
      </c>
      <c r="E36" s="133"/>
      <c r="F36" s="133"/>
      <c r="G36" s="155" t="s">
        <v>226</v>
      </c>
    </row>
    <row r="37" spans="1:7" ht="36.75" x14ac:dyDescent="0.25">
      <c r="A37" s="26" t="s">
        <v>51</v>
      </c>
      <c r="B37" s="128">
        <v>0.17</v>
      </c>
      <c r="C37" s="132" t="s">
        <v>4</v>
      </c>
      <c r="D37" s="130" t="s">
        <v>15</v>
      </c>
      <c r="E37" s="135"/>
      <c r="F37" s="135"/>
      <c r="G37" s="26" t="s">
        <v>198</v>
      </c>
    </row>
    <row r="38" spans="1:7" ht="60.75" x14ac:dyDescent="0.25">
      <c r="A38" s="89" t="s">
        <v>49</v>
      </c>
      <c r="B38" s="91" t="s">
        <v>227</v>
      </c>
      <c r="C38" s="156">
        <v>6.7000000000000004E-2</v>
      </c>
      <c r="D38" s="130" t="s">
        <v>15</v>
      </c>
      <c r="E38" s="130" t="s">
        <v>15</v>
      </c>
      <c r="F38" s="130"/>
      <c r="G38" s="26" t="s">
        <v>200</v>
      </c>
    </row>
    <row r="39" spans="1:7" ht="24.75" x14ac:dyDescent="0.25">
      <c r="A39" s="26" t="s">
        <v>201</v>
      </c>
      <c r="B39" s="128" t="s">
        <v>4</v>
      </c>
      <c r="C39" s="128" t="s">
        <v>4</v>
      </c>
      <c r="D39" s="135"/>
      <c r="E39" s="130" t="s">
        <v>15</v>
      </c>
      <c r="F39" s="130"/>
      <c r="G39" s="72" t="s">
        <v>46</v>
      </c>
    </row>
    <row r="40" spans="1:7" ht="24.75" x14ac:dyDescent="0.25">
      <c r="A40" s="26" t="s">
        <v>45</v>
      </c>
      <c r="B40" s="128">
        <v>0.08</v>
      </c>
      <c r="C40" s="79">
        <v>0.08</v>
      </c>
      <c r="D40" s="133"/>
      <c r="E40" s="133"/>
      <c r="F40" s="133"/>
      <c r="G40" s="72" t="s">
        <v>44</v>
      </c>
    </row>
    <row r="41" spans="1:7" x14ac:dyDescent="0.25">
      <c r="A41" s="26" t="s">
        <v>43</v>
      </c>
      <c r="B41" s="128" t="s">
        <v>4</v>
      </c>
      <c r="C41" s="132" t="s">
        <v>4</v>
      </c>
      <c r="D41" s="135"/>
      <c r="E41" s="135"/>
      <c r="F41" s="130" t="s">
        <v>15</v>
      </c>
      <c r="G41" s="72" t="s">
        <v>137</v>
      </c>
    </row>
    <row r="42" spans="1:7" ht="24.75" x14ac:dyDescent="0.25">
      <c r="A42" s="26" t="s">
        <v>41</v>
      </c>
      <c r="B42" s="128">
        <v>8.0000000000000004E-4</v>
      </c>
      <c r="C42" s="79">
        <v>8.0000000000000004E-4</v>
      </c>
      <c r="D42" s="130" t="s">
        <v>15</v>
      </c>
      <c r="E42" s="130"/>
      <c r="F42" s="130"/>
      <c r="G42" s="72" t="s">
        <v>202</v>
      </c>
    </row>
    <row r="43" spans="1:7" ht="24.75" x14ac:dyDescent="0.25">
      <c r="A43" s="26" t="s">
        <v>39</v>
      </c>
      <c r="B43" s="128">
        <v>0.11</v>
      </c>
      <c r="C43" s="79">
        <v>0.03</v>
      </c>
      <c r="D43" s="130" t="s">
        <v>15</v>
      </c>
      <c r="E43" s="133"/>
      <c r="F43" s="133"/>
      <c r="G43" s="72" t="s">
        <v>147</v>
      </c>
    </row>
    <row r="44" spans="1:7" ht="24.75" x14ac:dyDescent="0.25">
      <c r="A44" s="89" t="s">
        <v>37</v>
      </c>
      <c r="B44" s="134">
        <v>5.7000000000000002E-2</v>
      </c>
      <c r="C44" s="156">
        <v>1.7000000000000001E-2</v>
      </c>
      <c r="D44" s="130" t="s">
        <v>15</v>
      </c>
      <c r="E44" s="133"/>
      <c r="F44" s="133"/>
      <c r="G44" s="72" t="s">
        <v>203</v>
      </c>
    </row>
    <row r="45" spans="1:7" ht="36.75" x14ac:dyDescent="0.25">
      <c r="A45" s="26" t="s">
        <v>204</v>
      </c>
      <c r="B45" s="128" t="s">
        <v>4</v>
      </c>
      <c r="C45" s="132" t="s">
        <v>4</v>
      </c>
      <c r="D45" s="130" t="s">
        <v>15</v>
      </c>
      <c r="E45" s="133"/>
      <c r="F45" s="133"/>
      <c r="G45" s="26" t="s">
        <v>205</v>
      </c>
    </row>
    <row r="46" spans="1:7" ht="24.75" x14ac:dyDescent="0.25">
      <c r="A46" s="80" t="s">
        <v>33</v>
      </c>
      <c r="B46" s="128" t="s">
        <v>4</v>
      </c>
      <c r="C46" s="132" t="s">
        <v>4</v>
      </c>
      <c r="D46" s="130" t="s">
        <v>15</v>
      </c>
      <c r="E46" s="130" t="s">
        <v>15</v>
      </c>
      <c r="F46" s="130" t="s">
        <v>15</v>
      </c>
      <c r="G46" s="72" t="s">
        <v>228</v>
      </c>
    </row>
    <row r="47" spans="1:7" x14ac:dyDescent="0.25">
      <c r="A47" s="26" t="s">
        <v>31</v>
      </c>
      <c r="B47" s="128">
        <v>0.06</v>
      </c>
      <c r="C47" s="79">
        <v>0.04</v>
      </c>
      <c r="D47" s="130" t="s">
        <v>15</v>
      </c>
      <c r="E47" s="133"/>
      <c r="F47" s="133"/>
      <c r="G47" s="26" t="s">
        <v>207</v>
      </c>
    </row>
    <row r="48" spans="1:7" x14ac:dyDescent="0.25">
      <c r="A48" s="26" t="s">
        <v>29</v>
      </c>
      <c r="B48" s="128">
        <v>0.01</v>
      </c>
      <c r="C48" s="79">
        <v>0.01</v>
      </c>
      <c r="D48" s="21" t="s">
        <v>15</v>
      </c>
      <c r="E48" s="17"/>
      <c r="F48" s="17"/>
      <c r="G48" s="72" t="s">
        <v>208</v>
      </c>
    </row>
    <row r="49" spans="1:7" ht="24.75" x14ac:dyDescent="0.25">
      <c r="A49" s="26" t="s">
        <v>27</v>
      </c>
      <c r="B49" s="73" t="s">
        <v>4</v>
      </c>
      <c r="C49" s="78" t="s">
        <v>4</v>
      </c>
      <c r="D49" s="21" t="s">
        <v>15</v>
      </c>
      <c r="E49" s="81"/>
      <c r="F49" s="81"/>
      <c r="G49" s="72" t="s">
        <v>26</v>
      </c>
    </row>
    <row r="50" spans="1:7" ht="24.75" x14ac:dyDescent="0.25">
      <c r="A50" s="26" t="s">
        <v>25</v>
      </c>
      <c r="B50" s="128">
        <v>0.09</v>
      </c>
      <c r="C50" s="79">
        <v>0.09</v>
      </c>
      <c r="D50" s="21" t="s">
        <v>15</v>
      </c>
      <c r="E50" s="17"/>
      <c r="F50" s="17"/>
      <c r="G50" s="26" t="s">
        <v>209</v>
      </c>
    </row>
    <row r="51" spans="1:7" ht="24.75" x14ac:dyDescent="0.25">
      <c r="A51" s="89" t="s">
        <v>23</v>
      </c>
      <c r="B51" s="134">
        <v>0.31680000000000003</v>
      </c>
      <c r="C51" s="128" t="s">
        <v>4</v>
      </c>
      <c r="D51" s="21" t="s">
        <v>15</v>
      </c>
      <c r="E51" s="17"/>
      <c r="F51" s="21" t="s">
        <v>15</v>
      </c>
      <c r="G51" s="76" t="s">
        <v>210</v>
      </c>
    </row>
    <row r="52" spans="1:7" ht="36.75" x14ac:dyDescent="0.25">
      <c r="A52" s="26" t="s">
        <v>211</v>
      </c>
      <c r="B52" s="128">
        <v>0.05</v>
      </c>
      <c r="C52" s="79">
        <v>0.05</v>
      </c>
      <c r="D52" s="21" t="s">
        <v>15</v>
      </c>
      <c r="E52" s="17"/>
      <c r="F52" s="17"/>
      <c r="G52" s="72" t="s">
        <v>229</v>
      </c>
    </row>
    <row r="53" spans="1:7" ht="62.45" customHeight="1" x14ac:dyDescent="0.25">
      <c r="A53" s="26" t="s">
        <v>19</v>
      </c>
      <c r="B53" s="128">
        <v>0.18</v>
      </c>
      <c r="C53" s="79">
        <v>0.18</v>
      </c>
      <c r="D53" s="21" t="s">
        <v>15</v>
      </c>
      <c r="E53" s="17"/>
      <c r="F53" s="17"/>
      <c r="G53" s="72" t="s">
        <v>213</v>
      </c>
    </row>
    <row r="54" spans="1:7" x14ac:dyDescent="0.25">
      <c r="A54" s="26" t="s">
        <v>214</v>
      </c>
      <c r="B54" s="128">
        <v>0.152</v>
      </c>
      <c r="C54" s="79">
        <v>0.152</v>
      </c>
      <c r="D54" s="17"/>
      <c r="E54" s="17"/>
      <c r="F54" s="17"/>
      <c r="G54" s="72"/>
    </row>
    <row r="55" spans="1:7" x14ac:dyDescent="0.25">
      <c r="A55" s="26" t="s">
        <v>16</v>
      </c>
      <c r="B55" s="128">
        <v>0.06</v>
      </c>
      <c r="C55" s="79">
        <v>0.06</v>
      </c>
      <c r="D55" s="17"/>
      <c r="E55" s="21" t="s">
        <v>15</v>
      </c>
      <c r="F55" s="17"/>
      <c r="G55" s="72" t="s">
        <v>215</v>
      </c>
    </row>
    <row r="56" spans="1:7" ht="24.75" x14ac:dyDescent="0.25">
      <c r="A56" s="100" t="s">
        <v>13</v>
      </c>
      <c r="B56" s="148">
        <v>0.05</v>
      </c>
      <c r="C56" s="149">
        <v>0.05</v>
      </c>
      <c r="D56" s="102"/>
      <c r="E56" s="102"/>
      <c r="F56" s="102"/>
      <c r="G56" s="103" t="s">
        <v>216</v>
      </c>
    </row>
    <row r="57" spans="1:7" x14ac:dyDescent="0.25">
      <c r="A57" s="104" t="s">
        <v>11</v>
      </c>
      <c r="B57" s="150">
        <v>0.01</v>
      </c>
      <c r="C57" s="151">
        <v>0.01</v>
      </c>
      <c r="D57" s="107"/>
      <c r="E57" s="107"/>
      <c r="F57" s="107"/>
      <c r="G57" s="104"/>
    </row>
    <row r="58" spans="1:7" x14ac:dyDescent="0.25">
      <c r="A58" s="5" t="s">
        <v>217</v>
      </c>
      <c r="B58" s="128">
        <v>0.15</v>
      </c>
      <c r="C58" s="79">
        <v>0.08</v>
      </c>
      <c r="D58" s="6"/>
      <c r="E58" s="6"/>
      <c r="F58" s="6"/>
      <c r="G58" s="5"/>
    </row>
    <row r="59" spans="1:7" x14ac:dyDescent="0.25">
      <c r="A59" s="5" t="s">
        <v>9</v>
      </c>
      <c r="B59" s="73" t="s">
        <v>4</v>
      </c>
      <c r="C59" s="88" t="s">
        <v>4</v>
      </c>
      <c r="D59" s="6"/>
      <c r="E59" s="6"/>
      <c r="F59" s="6"/>
      <c r="G59" s="5" t="s">
        <v>8</v>
      </c>
    </row>
    <row r="60" spans="1:7" ht="36.75" x14ac:dyDescent="0.25">
      <c r="A60" s="5" t="s">
        <v>7</v>
      </c>
      <c r="B60" s="128">
        <v>0.16</v>
      </c>
      <c r="C60" s="79">
        <v>0.03</v>
      </c>
      <c r="D60" s="6"/>
      <c r="E60" s="6"/>
      <c r="F60" s="6"/>
      <c r="G60" s="5" t="s">
        <v>218</v>
      </c>
    </row>
    <row r="61" spans="1:7" ht="15.75" thickBot="1" x14ac:dyDescent="0.3">
      <c r="A61" s="108" t="s">
        <v>5</v>
      </c>
      <c r="B61" s="109" t="s">
        <v>4</v>
      </c>
      <c r="C61" s="110" t="s">
        <v>4</v>
      </c>
      <c r="D61" s="111"/>
      <c r="E61" s="111"/>
      <c r="F61" s="111"/>
      <c r="G61" s="108" t="s">
        <v>3</v>
      </c>
    </row>
    <row r="62" spans="1:7" x14ac:dyDescent="0.25">
      <c r="A62" s="159" t="s">
        <v>230</v>
      </c>
      <c r="B62" s="159"/>
      <c r="C62" s="159"/>
      <c r="D62" s="159"/>
      <c r="E62" s="159"/>
      <c r="F62" s="159"/>
      <c r="G62" s="115"/>
    </row>
    <row r="63" spans="1:7" x14ac:dyDescent="0.25">
      <c r="A63" s="160" t="s">
        <v>169</v>
      </c>
      <c r="B63" s="161"/>
      <c r="C63" s="161"/>
      <c r="D63" s="161"/>
      <c r="E63" s="161"/>
      <c r="F63" s="161"/>
      <c r="G63" s="117"/>
    </row>
    <row r="64" spans="1:7" x14ac:dyDescent="0.25">
      <c r="A64" s="162" t="s">
        <v>170</v>
      </c>
      <c r="B64" s="161"/>
      <c r="C64" s="161"/>
      <c r="D64" s="161"/>
      <c r="E64" s="161"/>
      <c r="F64" s="161"/>
    </row>
  </sheetData>
  <mergeCells count="4">
    <mergeCell ref="A1:C1"/>
    <mergeCell ref="A62:F62"/>
    <mergeCell ref="A63:F63"/>
    <mergeCell ref="A64:F6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3"/>
  <sheetViews>
    <sheetView showGridLines="0" workbookViewId="0">
      <pane ySplit="4" topLeftCell="A27" activePane="bottomLeft" state="frozen"/>
      <selection pane="bottomLeft" activeCell="A2" sqref="A2"/>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v>44075</v>
      </c>
      <c r="B2" s="52"/>
      <c r="C2" s="51"/>
      <c r="D2" s="51"/>
      <c r="E2" s="51"/>
      <c r="F2" s="51"/>
      <c r="G2" s="51"/>
    </row>
    <row r="3" spans="1:7" ht="37.5" thickBot="1" x14ac:dyDescent="0.3">
      <c r="A3" s="59"/>
      <c r="B3" s="60" t="s">
        <v>119</v>
      </c>
      <c r="C3" s="61" t="s">
        <v>118</v>
      </c>
      <c r="D3" s="62" t="s">
        <v>117</v>
      </c>
      <c r="E3" s="62" t="s">
        <v>116</v>
      </c>
      <c r="F3" s="62" t="s">
        <v>115</v>
      </c>
      <c r="G3" s="63"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56" t="s">
        <v>103</v>
      </c>
      <c r="B10" s="73">
        <v>0.18</v>
      </c>
      <c r="C10" s="71">
        <v>0.02</v>
      </c>
      <c r="D10" s="21" t="s">
        <v>15</v>
      </c>
      <c r="E10" s="17"/>
      <c r="F10" s="21" t="s">
        <v>15</v>
      </c>
      <c r="G10" s="26" t="s">
        <v>125</v>
      </c>
    </row>
    <row r="11" spans="1:7" ht="24.75" x14ac:dyDescent="0.25">
      <c r="A11" s="26" t="s">
        <v>101</v>
      </c>
      <c r="B11" s="73">
        <v>0.06</v>
      </c>
      <c r="C11" s="71">
        <v>0.04</v>
      </c>
      <c r="D11" s="17"/>
      <c r="E11" s="17"/>
      <c r="F11" s="17"/>
      <c r="G11" s="72" t="s">
        <v>100</v>
      </c>
    </row>
    <row r="12" spans="1:7" ht="24.75" x14ac:dyDescent="0.25">
      <c r="A12" s="26" t="s">
        <v>99</v>
      </c>
      <c r="B12" s="73" t="s">
        <v>4</v>
      </c>
      <c r="C12" s="74" t="s">
        <v>4</v>
      </c>
      <c r="D12" s="6"/>
      <c r="E12" s="6"/>
      <c r="F12" s="6"/>
      <c r="G12" s="72" t="s">
        <v>98</v>
      </c>
    </row>
    <row r="13" spans="1:7" ht="36.75" x14ac:dyDescent="0.25">
      <c r="A13" s="56" t="s">
        <v>97</v>
      </c>
      <c r="B13" s="73">
        <v>0.23</v>
      </c>
      <c r="C13" s="57">
        <v>0.05</v>
      </c>
      <c r="D13" s="6"/>
      <c r="E13" s="6"/>
      <c r="F13" s="6"/>
      <c r="G13" s="72" t="s">
        <v>126</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26" t="s">
        <v>92</v>
      </c>
      <c r="B16" s="73">
        <v>0.01</v>
      </c>
      <c r="C16" s="74" t="s">
        <v>4</v>
      </c>
      <c r="D16" s="21" t="s">
        <v>15</v>
      </c>
      <c r="E16" s="17"/>
      <c r="F16" s="21" t="s">
        <v>15</v>
      </c>
      <c r="G16" s="26" t="s">
        <v>91</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56" t="s">
        <v>71</v>
      </c>
      <c r="B27" s="57">
        <v>0.26</v>
      </c>
      <c r="C27" s="58">
        <v>9.1999999999999998E-2</v>
      </c>
      <c r="D27" s="21" t="s">
        <v>15</v>
      </c>
      <c r="E27" s="17"/>
      <c r="F27" s="17"/>
      <c r="G27" s="72" t="s">
        <v>70</v>
      </c>
    </row>
    <row r="28" spans="1:7" ht="24.75" x14ac:dyDescent="0.25">
      <c r="A28" s="56" t="s">
        <v>69</v>
      </c>
      <c r="B28" s="73">
        <v>0.03</v>
      </c>
      <c r="C28" s="71">
        <v>0.03</v>
      </c>
      <c r="D28" s="21" t="s">
        <v>15</v>
      </c>
      <c r="E28" s="17"/>
      <c r="F28" s="21" t="s">
        <v>15</v>
      </c>
      <c r="G28" s="72" t="s">
        <v>127</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26" t="s">
        <v>63</v>
      </c>
      <c r="B31" s="73">
        <v>0.09</v>
      </c>
      <c r="C31" s="73" t="s">
        <v>4</v>
      </c>
      <c r="D31" s="21" t="s">
        <v>15</v>
      </c>
      <c r="E31" s="21" t="s">
        <v>15</v>
      </c>
      <c r="F31" s="21"/>
      <c r="G31" s="26" t="s">
        <v>62</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56" t="s">
        <v>53</v>
      </c>
      <c r="B36" s="57">
        <v>0.06</v>
      </c>
      <c r="C36" s="58">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26" t="s">
        <v>49</v>
      </c>
      <c r="B38" s="73" t="s">
        <v>121</v>
      </c>
      <c r="C38" s="71">
        <v>7.0000000000000007E-2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26" t="s">
        <v>43</v>
      </c>
      <c r="B41" s="73" t="s">
        <v>4</v>
      </c>
      <c r="C41" s="74" t="s">
        <v>4</v>
      </c>
      <c r="D41" s="6"/>
      <c r="E41" s="6"/>
      <c r="F41" s="6"/>
      <c r="G41" s="72" t="s">
        <v>42</v>
      </c>
    </row>
    <row r="42" spans="1:7" x14ac:dyDescent="0.25">
      <c r="A42" s="26" t="s">
        <v>41</v>
      </c>
      <c r="B42" s="73">
        <v>8.0000000000000004E-4</v>
      </c>
      <c r="C42" s="79">
        <v>8.0000000000000004E-4</v>
      </c>
      <c r="D42" s="21" t="s">
        <v>15</v>
      </c>
      <c r="E42" s="21"/>
      <c r="F42" s="21"/>
      <c r="G42" s="72" t="s">
        <v>40</v>
      </c>
    </row>
    <row r="43" spans="1:7" ht="24.75" x14ac:dyDescent="0.25">
      <c r="A43" s="26" t="s">
        <v>39</v>
      </c>
      <c r="B43" s="73">
        <v>0.11</v>
      </c>
      <c r="C43" s="71">
        <v>0.03</v>
      </c>
      <c r="D43" s="21" t="s">
        <v>15</v>
      </c>
      <c r="E43" s="17"/>
      <c r="F43" s="17"/>
      <c r="G43" s="72" t="s">
        <v>38</v>
      </c>
    </row>
    <row r="44" spans="1:7" ht="24.75" x14ac:dyDescent="0.25">
      <c r="A44" s="26" t="s">
        <v>37</v>
      </c>
      <c r="B44" s="73">
        <v>5.8999999999999997E-2</v>
      </c>
      <c r="C44" s="71">
        <v>5.8999999999999997E-2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56" t="s">
        <v>23</v>
      </c>
      <c r="B51" s="57">
        <v>0.30170000000000002</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60.75" x14ac:dyDescent="0.25">
      <c r="A53" s="26" t="s">
        <v>19</v>
      </c>
      <c r="B53" s="73">
        <v>0.11</v>
      </c>
      <c r="C53" s="71">
        <v>0.11</v>
      </c>
      <c r="D53" s="21" t="s">
        <v>15</v>
      </c>
      <c r="E53" s="17"/>
      <c r="F53" s="17"/>
      <c r="G53" s="72" t="s">
        <v>18</v>
      </c>
    </row>
    <row r="54" spans="1:7" x14ac:dyDescent="0.25">
      <c r="A54" s="26" t="s">
        <v>17</v>
      </c>
      <c r="B54" s="73">
        <v>0.152</v>
      </c>
      <c r="C54" s="71">
        <v>0.152</v>
      </c>
      <c r="D54" s="17"/>
      <c r="E54" s="17"/>
      <c r="F54" s="17"/>
      <c r="G54" s="72"/>
    </row>
    <row r="55" spans="1:7" x14ac:dyDescent="0.25">
      <c r="A55" s="26" t="s">
        <v>16</v>
      </c>
      <c r="B55" s="73">
        <v>0.06</v>
      </c>
      <c r="C55" s="71">
        <v>0.06</v>
      </c>
      <c r="D55" s="17"/>
      <c r="E55" s="21" t="s">
        <v>15</v>
      </c>
      <c r="F55" s="17"/>
      <c r="G55" s="72" t="s">
        <v>14</v>
      </c>
    </row>
    <row r="56" spans="1:7" x14ac:dyDescent="0.25">
      <c r="A56" s="82" t="s">
        <v>13</v>
      </c>
      <c r="B56" s="83">
        <v>0.05</v>
      </c>
      <c r="C56" s="71">
        <v>0.05</v>
      </c>
      <c r="D56" s="17"/>
      <c r="E56" s="17"/>
      <c r="F56" s="17"/>
      <c r="G56" s="72" t="s">
        <v>12</v>
      </c>
    </row>
    <row r="57" spans="1:7" x14ac:dyDescent="0.25">
      <c r="A57" s="84" t="s">
        <v>11</v>
      </c>
      <c r="B57" s="68">
        <v>0.01</v>
      </c>
      <c r="C57" s="85">
        <v>0.01</v>
      </c>
      <c r="D57" s="12"/>
      <c r="E57" s="12"/>
      <c r="F57" s="12"/>
      <c r="G57" s="86"/>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5" t="s">
        <v>5</v>
      </c>
      <c r="B61" s="73" t="s">
        <v>4</v>
      </c>
      <c r="C61" s="88" t="s">
        <v>4</v>
      </c>
      <c r="D61" s="6"/>
      <c r="E61" s="6"/>
      <c r="F61" s="6"/>
      <c r="G61" s="5" t="s">
        <v>3</v>
      </c>
    </row>
    <row r="62" spans="1:7" ht="72.75" customHeight="1" x14ac:dyDescent="0.25">
      <c r="A62" s="166" t="s">
        <v>129</v>
      </c>
      <c r="B62" s="166"/>
      <c r="C62" s="166"/>
      <c r="D62" s="166"/>
      <c r="E62" s="166"/>
      <c r="F62" s="166"/>
      <c r="G62" s="4"/>
    </row>
    <row r="63" spans="1:7" ht="21.75" customHeight="1" x14ac:dyDescent="0.25">
      <c r="A63" s="163" t="s">
        <v>1</v>
      </c>
      <c r="B63" s="163"/>
      <c r="C63" s="163"/>
      <c r="D63" s="163"/>
      <c r="E63" s="167" t="s">
        <v>0</v>
      </c>
      <c r="F63" s="167"/>
      <c r="G63" s="3"/>
    </row>
  </sheetData>
  <mergeCells count="4">
    <mergeCell ref="A1:C1"/>
    <mergeCell ref="A62:F62"/>
    <mergeCell ref="A63:D63"/>
    <mergeCell ref="E63:F63"/>
  </mergeCells>
  <hyperlinks>
    <hyperlink ref="E63" r:id="rId1" xr:uid="{00000000-0004-0000-0500-000000000000}"/>
  </hyperlinks>
  <pageMargins left="0.18" right="0.17" top="0.75" bottom="0.75" header="0.3" footer="0.3"/>
  <pageSetup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3"/>
  <sheetViews>
    <sheetView showGridLines="0" workbookViewId="0">
      <pane ySplit="4" topLeftCell="A44" activePane="bottomLeft" state="frozen"/>
      <selection pane="bottomLeft" activeCell="H51" sqref="H51"/>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v>43862</v>
      </c>
      <c r="B2" s="52"/>
      <c r="C2" s="51"/>
      <c r="D2" s="51"/>
      <c r="E2" s="51"/>
      <c r="F2" s="51"/>
      <c r="G2" s="51"/>
    </row>
    <row r="3" spans="1:7" ht="37.5" thickBot="1" x14ac:dyDescent="0.3">
      <c r="A3" s="50"/>
      <c r="B3" s="49" t="s">
        <v>119</v>
      </c>
      <c r="C3" s="48" t="s">
        <v>118</v>
      </c>
      <c r="D3" s="47" t="s">
        <v>117</v>
      </c>
      <c r="E3" s="47" t="s">
        <v>116</v>
      </c>
      <c r="F3" s="47" t="s">
        <v>115</v>
      </c>
      <c r="G3" s="46" t="s">
        <v>114</v>
      </c>
    </row>
    <row r="4" spans="1:7" ht="61.5" thickTop="1" x14ac:dyDescent="0.25">
      <c r="A4" s="42" t="s">
        <v>113</v>
      </c>
      <c r="B4" s="45">
        <v>0.19400000000000001</v>
      </c>
      <c r="C4" s="45">
        <v>0.219</v>
      </c>
      <c r="D4" s="44" t="s">
        <v>15</v>
      </c>
      <c r="E4" s="43"/>
      <c r="F4" s="43"/>
      <c r="G4" s="42" t="s">
        <v>112</v>
      </c>
    </row>
    <row r="5" spans="1:7" x14ac:dyDescent="0.25">
      <c r="A5" s="41"/>
      <c r="B5" s="14"/>
      <c r="C5" s="41"/>
      <c r="D5" s="40"/>
      <c r="E5" s="40"/>
      <c r="F5" s="40"/>
      <c r="G5" s="39"/>
    </row>
    <row r="6" spans="1:7" x14ac:dyDescent="0.25">
      <c r="A6" s="22" t="s">
        <v>111</v>
      </c>
      <c r="B6" s="55">
        <v>9.5000000000000001E-2</v>
      </c>
      <c r="C6" s="18">
        <v>3.5000000000000003E-2</v>
      </c>
      <c r="D6" s="38"/>
      <c r="E6" s="21" t="s">
        <v>15</v>
      </c>
      <c r="F6" s="21"/>
      <c r="G6" s="16" t="s">
        <v>110</v>
      </c>
    </row>
    <row r="7" spans="1:7" x14ac:dyDescent="0.25">
      <c r="A7" s="22" t="s">
        <v>109</v>
      </c>
      <c r="B7" s="8">
        <v>4.7E-2</v>
      </c>
      <c r="C7" s="18">
        <v>3.2000000000000001E-2</v>
      </c>
      <c r="D7" s="38"/>
      <c r="E7" s="38"/>
      <c r="F7" s="38"/>
      <c r="G7" s="16" t="s">
        <v>108</v>
      </c>
    </row>
    <row r="8" spans="1:7" ht="48.75" x14ac:dyDescent="0.25">
      <c r="A8" s="22" t="s">
        <v>107</v>
      </c>
      <c r="B8" s="8">
        <v>0.05</v>
      </c>
      <c r="C8" s="18">
        <v>3.0499999999999999E-2</v>
      </c>
      <c r="D8" s="21" t="s">
        <v>15</v>
      </c>
      <c r="E8" s="34"/>
      <c r="F8" s="21" t="s">
        <v>15</v>
      </c>
      <c r="G8" s="16" t="s">
        <v>106</v>
      </c>
    </row>
    <row r="9" spans="1:7" ht="48.75" x14ac:dyDescent="0.25">
      <c r="A9" s="22" t="s">
        <v>105</v>
      </c>
      <c r="B9" s="8" t="s">
        <v>4</v>
      </c>
      <c r="C9" s="28" t="s">
        <v>4</v>
      </c>
      <c r="D9" s="21" t="s">
        <v>15</v>
      </c>
      <c r="E9" s="17"/>
      <c r="F9" s="21" t="s">
        <v>15</v>
      </c>
      <c r="G9" s="22" t="s">
        <v>104</v>
      </c>
    </row>
    <row r="10" spans="1:7" ht="60.75" x14ac:dyDescent="0.25">
      <c r="A10" s="22" t="s">
        <v>103</v>
      </c>
      <c r="B10" s="8">
        <v>0.18</v>
      </c>
      <c r="C10" s="18">
        <v>0.02</v>
      </c>
      <c r="D10" s="21" t="s">
        <v>15</v>
      </c>
      <c r="E10" s="17"/>
      <c r="F10" s="21" t="s">
        <v>15</v>
      </c>
      <c r="G10" s="22" t="s">
        <v>102</v>
      </c>
    </row>
    <row r="11" spans="1:7" ht="24.75" x14ac:dyDescent="0.25">
      <c r="A11" s="22" t="s">
        <v>101</v>
      </c>
      <c r="B11" s="8">
        <v>0.06</v>
      </c>
      <c r="C11" s="18">
        <v>0.04</v>
      </c>
      <c r="D11" s="17"/>
      <c r="E11" s="17"/>
      <c r="F11" s="17"/>
      <c r="G11" s="16" t="s">
        <v>100</v>
      </c>
    </row>
    <row r="12" spans="1:7" ht="24.75" x14ac:dyDescent="0.25">
      <c r="A12" s="22" t="s">
        <v>99</v>
      </c>
      <c r="B12" s="8" t="s">
        <v>4</v>
      </c>
      <c r="C12" s="28" t="s">
        <v>4</v>
      </c>
      <c r="D12" s="6"/>
      <c r="E12" s="6"/>
      <c r="F12" s="6"/>
      <c r="G12" s="16" t="s">
        <v>98</v>
      </c>
    </row>
    <row r="13" spans="1:7" ht="24.75" x14ac:dyDescent="0.25">
      <c r="A13" s="22" t="s">
        <v>97</v>
      </c>
      <c r="B13" s="8">
        <v>0.23</v>
      </c>
      <c r="C13" s="28" t="s">
        <v>4</v>
      </c>
      <c r="D13" s="6"/>
      <c r="E13" s="6"/>
      <c r="F13" s="6"/>
      <c r="G13" s="16" t="s">
        <v>96</v>
      </c>
    </row>
    <row r="14" spans="1:7" ht="24.75" x14ac:dyDescent="0.25">
      <c r="A14" s="22" t="s">
        <v>95</v>
      </c>
      <c r="B14" s="8">
        <v>0.23499999999999999</v>
      </c>
      <c r="C14" s="37">
        <v>0.23499999999999999</v>
      </c>
      <c r="D14" s="17"/>
      <c r="E14" s="17"/>
      <c r="F14" s="17"/>
      <c r="G14" s="16"/>
    </row>
    <row r="15" spans="1:7" ht="24.75" x14ac:dyDescent="0.25">
      <c r="A15" s="22" t="s">
        <v>94</v>
      </c>
      <c r="B15" s="8">
        <v>4.2700000000000002E-2</v>
      </c>
      <c r="C15" s="18">
        <v>4.2700000000000002E-2</v>
      </c>
      <c r="D15" s="21" t="s">
        <v>15</v>
      </c>
      <c r="E15" s="17"/>
      <c r="F15" s="17"/>
      <c r="G15" s="16" t="s">
        <v>93</v>
      </c>
    </row>
    <row r="16" spans="1:7" ht="60.75" x14ac:dyDescent="0.25">
      <c r="A16" s="26" t="s">
        <v>92</v>
      </c>
      <c r="B16" s="8">
        <v>0.01</v>
      </c>
      <c r="C16" s="28" t="s">
        <v>4</v>
      </c>
      <c r="D16" s="21" t="s">
        <v>15</v>
      </c>
      <c r="E16" s="36"/>
      <c r="F16" s="21" t="s">
        <v>15</v>
      </c>
      <c r="G16" s="22" t="s">
        <v>91</v>
      </c>
    </row>
    <row r="17" spans="1:7" ht="36.75" x14ac:dyDescent="0.25">
      <c r="A17" s="22" t="s">
        <v>90</v>
      </c>
      <c r="B17" s="8">
        <v>0.01</v>
      </c>
      <c r="C17" s="18">
        <v>0.01</v>
      </c>
      <c r="D17" s="34"/>
      <c r="E17" s="34"/>
      <c r="F17" s="34"/>
      <c r="G17" s="16" t="s">
        <v>89</v>
      </c>
    </row>
    <row r="18" spans="1:7" x14ac:dyDescent="0.25">
      <c r="A18" s="22" t="s">
        <v>88</v>
      </c>
      <c r="B18" s="8">
        <v>7.0000000000000007E-2</v>
      </c>
      <c r="C18" s="18">
        <v>0.06</v>
      </c>
      <c r="D18" s="21" t="s">
        <v>15</v>
      </c>
      <c r="E18" s="17"/>
      <c r="F18" s="17"/>
      <c r="G18" s="16" t="s">
        <v>87</v>
      </c>
    </row>
    <row r="19" spans="1:7" ht="48.75" x14ac:dyDescent="0.25">
      <c r="A19" s="26" t="s">
        <v>86</v>
      </c>
      <c r="B19" s="8" t="s">
        <v>4</v>
      </c>
      <c r="C19" s="28" t="s">
        <v>4</v>
      </c>
      <c r="D19" s="21" t="s">
        <v>15</v>
      </c>
      <c r="E19" s="17"/>
      <c r="F19" s="21" t="s">
        <v>15</v>
      </c>
      <c r="G19" s="16" t="s">
        <v>85</v>
      </c>
    </row>
    <row r="20" spans="1:7" ht="36.75" x14ac:dyDescent="0.25">
      <c r="A20" s="22" t="s">
        <v>84</v>
      </c>
      <c r="B20" s="8">
        <v>0.2</v>
      </c>
      <c r="C20" s="18">
        <v>0.2</v>
      </c>
      <c r="D20" s="36"/>
      <c r="E20" s="21" t="s">
        <v>15</v>
      </c>
      <c r="F20" s="36"/>
      <c r="G20" s="16" t="s">
        <v>83</v>
      </c>
    </row>
    <row r="21" spans="1:7" x14ac:dyDescent="0.25">
      <c r="A21" s="22" t="s">
        <v>82</v>
      </c>
      <c r="B21" s="8">
        <v>0.08</v>
      </c>
      <c r="C21" s="18">
        <v>0.05</v>
      </c>
      <c r="D21" s="21"/>
      <c r="E21" s="35"/>
      <c r="F21" s="35"/>
      <c r="G21" s="22"/>
    </row>
    <row r="22" spans="1:7" ht="24.75" x14ac:dyDescent="0.25">
      <c r="A22" s="22" t="s">
        <v>81</v>
      </c>
      <c r="B22" s="8" t="s">
        <v>4</v>
      </c>
      <c r="C22" s="28" t="s">
        <v>4</v>
      </c>
      <c r="D22" s="6"/>
      <c r="E22" s="6"/>
      <c r="F22" s="21" t="s">
        <v>15</v>
      </c>
      <c r="G22" s="16" t="s">
        <v>80</v>
      </c>
    </row>
    <row r="23" spans="1:7" ht="24.75" x14ac:dyDescent="0.25">
      <c r="A23" s="22" t="s">
        <v>79</v>
      </c>
      <c r="B23" s="8">
        <v>0.246</v>
      </c>
      <c r="C23" s="28" t="s">
        <v>4</v>
      </c>
      <c r="D23" s="17"/>
      <c r="E23" s="17"/>
      <c r="F23" s="21" t="s">
        <v>15</v>
      </c>
      <c r="G23" s="24" t="s">
        <v>78</v>
      </c>
    </row>
    <row r="24" spans="1:7" ht="24.75" x14ac:dyDescent="0.25">
      <c r="A24" s="22" t="s">
        <v>77</v>
      </c>
      <c r="B24" s="8" t="s">
        <v>4</v>
      </c>
      <c r="C24" s="28" t="s">
        <v>4</v>
      </c>
      <c r="D24" s="17"/>
      <c r="E24" s="21" t="s">
        <v>15</v>
      </c>
      <c r="F24" s="21" t="s">
        <v>15</v>
      </c>
      <c r="G24" s="22" t="s">
        <v>76</v>
      </c>
    </row>
    <row r="25" spans="1:7" ht="84.75" x14ac:dyDescent="0.25">
      <c r="A25" s="22" t="s">
        <v>75</v>
      </c>
      <c r="B25" s="8">
        <v>0.3</v>
      </c>
      <c r="C25" s="8">
        <v>3.4000000000000002E-2</v>
      </c>
      <c r="D25" s="21" t="s">
        <v>15</v>
      </c>
      <c r="E25" s="34"/>
      <c r="F25" s="34"/>
      <c r="G25" s="16" t="s">
        <v>74</v>
      </c>
    </row>
    <row r="26" spans="1:7" ht="24.75" x14ac:dyDescent="0.25">
      <c r="A26" s="22" t="s">
        <v>73</v>
      </c>
      <c r="B26" s="8">
        <v>7.0000000000000007E-2</v>
      </c>
      <c r="C26" s="18">
        <v>7.0000000000000007E-2</v>
      </c>
      <c r="D26" s="21" t="s">
        <v>15</v>
      </c>
      <c r="E26" s="17"/>
      <c r="F26" s="17"/>
      <c r="G26" s="16" t="s">
        <v>72</v>
      </c>
    </row>
    <row r="27" spans="1:7" ht="24.75" x14ac:dyDescent="0.25">
      <c r="A27" s="56" t="s">
        <v>71</v>
      </c>
      <c r="B27" s="57">
        <v>0.29299999999999998</v>
      </c>
      <c r="C27" s="58">
        <v>0.104</v>
      </c>
      <c r="D27" s="21" t="s">
        <v>15</v>
      </c>
      <c r="E27" s="33"/>
      <c r="F27" s="33"/>
      <c r="G27" s="16" t="s">
        <v>70</v>
      </c>
    </row>
    <row r="28" spans="1:7" ht="36.75" x14ac:dyDescent="0.25">
      <c r="A28" s="22" t="s">
        <v>69</v>
      </c>
      <c r="B28" s="8">
        <v>0.03</v>
      </c>
      <c r="C28" s="18">
        <v>0.03</v>
      </c>
      <c r="D28" s="21" t="s">
        <v>15</v>
      </c>
      <c r="E28" s="23"/>
      <c r="F28" s="21" t="s">
        <v>15</v>
      </c>
      <c r="G28" s="16" t="s">
        <v>68</v>
      </c>
    </row>
    <row r="29" spans="1:7" ht="24.75" x14ac:dyDescent="0.25">
      <c r="A29" s="22" t="s">
        <v>67</v>
      </c>
      <c r="B29" s="8">
        <v>0.05</v>
      </c>
      <c r="C29" s="18">
        <v>0.15</v>
      </c>
      <c r="D29" s="21" t="s">
        <v>15</v>
      </c>
      <c r="E29" s="21" t="s">
        <v>15</v>
      </c>
      <c r="F29" s="21"/>
      <c r="G29" s="16" t="s">
        <v>66</v>
      </c>
    </row>
    <row r="30" spans="1:7" ht="24.75" x14ac:dyDescent="0.25">
      <c r="A30" s="22" t="s">
        <v>65</v>
      </c>
      <c r="B30" s="8">
        <v>6.4000000000000001E-2</v>
      </c>
      <c r="C30" s="18">
        <v>5.2499999999999998E-2</v>
      </c>
      <c r="D30" s="21" t="s">
        <v>15</v>
      </c>
      <c r="E30" s="17"/>
      <c r="F30" s="17"/>
      <c r="G30" s="22" t="s">
        <v>64</v>
      </c>
    </row>
    <row r="31" spans="1:7" ht="24.75" x14ac:dyDescent="0.25">
      <c r="A31" s="22" t="s">
        <v>63</v>
      </c>
      <c r="B31" s="8">
        <v>0.09</v>
      </c>
      <c r="C31" s="8" t="s">
        <v>4</v>
      </c>
      <c r="D31" s="21" t="s">
        <v>15</v>
      </c>
      <c r="E31" s="21" t="s">
        <v>15</v>
      </c>
      <c r="F31" s="21"/>
      <c r="G31" s="22" t="s">
        <v>62</v>
      </c>
    </row>
    <row r="32" spans="1:7" ht="24.75" x14ac:dyDescent="0.25">
      <c r="A32" s="22" t="s">
        <v>61</v>
      </c>
      <c r="B32" s="8">
        <v>0.04</v>
      </c>
      <c r="C32" s="18">
        <v>0.04</v>
      </c>
      <c r="D32" s="21" t="s">
        <v>15</v>
      </c>
      <c r="E32" s="17"/>
      <c r="F32" s="17"/>
      <c r="G32" s="16" t="s">
        <v>60</v>
      </c>
    </row>
    <row r="33" spans="1:7" ht="24.75" x14ac:dyDescent="0.25">
      <c r="A33" s="22" t="s">
        <v>59</v>
      </c>
      <c r="B33" s="8">
        <v>0.05</v>
      </c>
      <c r="C33" s="18">
        <v>0.03</v>
      </c>
      <c r="D33" s="21" t="s">
        <v>15</v>
      </c>
      <c r="E33" s="17"/>
      <c r="F33" s="17"/>
      <c r="G33" s="16" t="s">
        <v>58</v>
      </c>
    </row>
    <row r="34" spans="1:7" ht="36.75" x14ac:dyDescent="0.25">
      <c r="A34" s="22" t="s">
        <v>57</v>
      </c>
      <c r="B34" s="8">
        <v>0.02</v>
      </c>
      <c r="C34" s="18">
        <v>0.01</v>
      </c>
      <c r="D34" s="21" t="s">
        <v>15</v>
      </c>
      <c r="E34" s="21" t="s">
        <v>15</v>
      </c>
      <c r="F34" s="21"/>
      <c r="G34" s="16" t="s">
        <v>56</v>
      </c>
    </row>
    <row r="35" spans="1:7" ht="48.75" x14ac:dyDescent="0.25">
      <c r="A35" s="22" t="s">
        <v>55</v>
      </c>
      <c r="B35" s="8">
        <v>0.04</v>
      </c>
      <c r="C35" s="18">
        <v>0.02</v>
      </c>
      <c r="D35" s="21" t="s">
        <v>15</v>
      </c>
      <c r="E35" s="23"/>
      <c r="F35" s="23"/>
      <c r="G35" s="22" t="s">
        <v>54</v>
      </c>
    </row>
    <row r="36" spans="1:7" ht="36.75" x14ac:dyDescent="0.25">
      <c r="A36" s="22" t="s">
        <v>53</v>
      </c>
      <c r="B36" s="8">
        <f>0.02+0.04+0.105</f>
        <v>0.16499999999999998</v>
      </c>
      <c r="C36" s="18">
        <v>0.19500000000000001</v>
      </c>
      <c r="D36" s="21" t="s">
        <v>15</v>
      </c>
      <c r="E36" s="23"/>
      <c r="F36" s="23"/>
      <c r="G36" s="32" t="s">
        <v>52</v>
      </c>
    </row>
    <row r="37" spans="1:7" ht="36.75" x14ac:dyDescent="0.25">
      <c r="A37" s="22" t="s">
        <v>51</v>
      </c>
      <c r="B37" s="8">
        <v>0.17</v>
      </c>
      <c r="C37" s="31" t="s">
        <v>4</v>
      </c>
      <c r="D37" s="21" t="s">
        <v>15</v>
      </c>
      <c r="E37" s="6"/>
      <c r="F37" s="6"/>
      <c r="G37" s="22" t="s">
        <v>50</v>
      </c>
    </row>
    <row r="38" spans="1:7" ht="60.75" x14ac:dyDescent="0.25">
      <c r="A38" s="56" t="s">
        <v>49</v>
      </c>
      <c r="B38" s="57" t="s">
        <v>121</v>
      </c>
      <c r="C38" s="58">
        <v>7.0000000000000007E-2</v>
      </c>
      <c r="D38" s="21" t="s">
        <v>15</v>
      </c>
      <c r="E38" s="21" t="s">
        <v>15</v>
      </c>
      <c r="F38" s="21"/>
      <c r="G38" s="22" t="s">
        <v>48</v>
      </c>
    </row>
    <row r="39" spans="1:7" ht="24.75" x14ac:dyDescent="0.25">
      <c r="A39" s="22" t="s">
        <v>47</v>
      </c>
      <c r="B39" s="8" t="s">
        <v>4</v>
      </c>
      <c r="C39" s="25" t="s">
        <v>4</v>
      </c>
      <c r="D39" s="6"/>
      <c r="E39" s="21" t="s">
        <v>15</v>
      </c>
      <c r="F39" s="21"/>
      <c r="G39" s="16" t="s">
        <v>46</v>
      </c>
    </row>
    <row r="40" spans="1:7" ht="24.75" x14ac:dyDescent="0.25">
      <c r="A40" s="22" t="s">
        <v>45</v>
      </c>
      <c r="B40" s="8">
        <v>0.08</v>
      </c>
      <c r="C40" s="18">
        <v>0.08</v>
      </c>
      <c r="D40" s="17"/>
      <c r="E40" s="17"/>
      <c r="F40" s="17"/>
      <c r="G40" s="16" t="s">
        <v>44</v>
      </c>
    </row>
    <row r="41" spans="1:7" x14ac:dyDescent="0.25">
      <c r="A41" s="22" t="s">
        <v>43</v>
      </c>
      <c r="B41" s="8" t="s">
        <v>4</v>
      </c>
      <c r="C41" s="28" t="s">
        <v>4</v>
      </c>
      <c r="D41" s="6"/>
      <c r="E41" s="6"/>
      <c r="F41" s="6"/>
      <c r="G41" s="16" t="s">
        <v>42</v>
      </c>
    </row>
    <row r="42" spans="1:7" x14ac:dyDescent="0.25">
      <c r="A42" s="22" t="s">
        <v>41</v>
      </c>
      <c r="B42" s="8">
        <v>8.0000000000000004E-4</v>
      </c>
      <c r="C42" s="30">
        <v>8.0000000000000004E-4</v>
      </c>
      <c r="D42" s="21" t="s">
        <v>15</v>
      </c>
      <c r="E42" s="21"/>
      <c r="F42" s="21"/>
      <c r="G42" s="16" t="s">
        <v>40</v>
      </c>
    </row>
    <row r="43" spans="1:7" ht="24.75" x14ac:dyDescent="0.25">
      <c r="A43" s="22" t="s">
        <v>39</v>
      </c>
      <c r="B43" s="8">
        <v>0.11</v>
      </c>
      <c r="C43" s="18">
        <v>0.03</v>
      </c>
      <c r="D43" s="21" t="s">
        <v>15</v>
      </c>
      <c r="E43" s="17"/>
      <c r="F43" s="17"/>
      <c r="G43" s="16" t="s">
        <v>38</v>
      </c>
    </row>
    <row r="44" spans="1:7" ht="24.75" x14ac:dyDescent="0.25">
      <c r="A44" s="56" t="s">
        <v>37</v>
      </c>
      <c r="B44" s="57">
        <v>5.8999999999999997E-2</v>
      </c>
      <c r="C44" s="58">
        <v>1.9E-2</v>
      </c>
      <c r="D44" s="21" t="s">
        <v>15</v>
      </c>
      <c r="E44" s="17"/>
      <c r="F44" s="17"/>
      <c r="G44" s="16" t="s">
        <v>36</v>
      </c>
    </row>
    <row r="45" spans="1:7" ht="36.75" x14ac:dyDescent="0.25">
      <c r="A45" s="22" t="s">
        <v>35</v>
      </c>
      <c r="B45" s="8" t="s">
        <v>4</v>
      </c>
      <c r="C45" s="28" t="s">
        <v>4</v>
      </c>
      <c r="D45" s="21" t="s">
        <v>15</v>
      </c>
      <c r="E45" s="17"/>
      <c r="F45" s="17"/>
      <c r="G45" s="22" t="s">
        <v>34</v>
      </c>
    </row>
    <row r="46" spans="1:7" ht="24.75" x14ac:dyDescent="0.25">
      <c r="A46" s="29" t="s">
        <v>33</v>
      </c>
      <c r="B46" s="8" t="s">
        <v>4</v>
      </c>
      <c r="C46" s="28" t="s">
        <v>4</v>
      </c>
      <c r="D46" s="21" t="s">
        <v>15</v>
      </c>
      <c r="E46" s="21" t="s">
        <v>15</v>
      </c>
      <c r="F46" s="21"/>
      <c r="G46" s="16" t="s">
        <v>32</v>
      </c>
    </row>
    <row r="47" spans="1:7" x14ac:dyDescent="0.25">
      <c r="A47" s="22" t="s">
        <v>31</v>
      </c>
      <c r="B47" s="8">
        <v>0.06</v>
      </c>
      <c r="C47" s="18">
        <v>0.04</v>
      </c>
      <c r="D47" s="21" t="s">
        <v>15</v>
      </c>
      <c r="E47" s="17"/>
      <c r="F47" s="17"/>
      <c r="G47" s="22" t="s">
        <v>30</v>
      </c>
    </row>
    <row r="48" spans="1:7" x14ac:dyDescent="0.25">
      <c r="A48" s="22" t="s">
        <v>29</v>
      </c>
      <c r="B48" s="8">
        <v>0.01</v>
      </c>
      <c r="C48" s="8">
        <v>0.01</v>
      </c>
      <c r="D48" s="21" t="s">
        <v>15</v>
      </c>
      <c r="E48" s="17"/>
      <c r="F48" s="17"/>
      <c r="G48" s="16" t="s">
        <v>28</v>
      </c>
    </row>
    <row r="49" spans="1:7" ht="24.75" x14ac:dyDescent="0.25">
      <c r="A49" s="22" t="s">
        <v>27</v>
      </c>
      <c r="B49" s="8" t="s">
        <v>4</v>
      </c>
      <c r="C49" s="25" t="s">
        <v>4</v>
      </c>
      <c r="D49" s="21" t="s">
        <v>15</v>
      </c>
      <c r="E49" s="27"/>
      <c r="F49" s="27"/>
      <c r="G49" s="16" t="s">
        <v>26</v>
      </c>
    </row>
    <row r="50" spans="1:7" ht="24.75" x14ac:dyDescent="0.25">
      <c r="A50" s="56" t="s">
        <v>25</v>
      </c>
      <c r="B50" s="8">
        <v>0.09</v>
      </c>
      <c r="C50" s="18">
        <v>0.09</v>
      </c>
      <c r="D50" s="21" t="s">
        <v>15</v>
      </c>
      <c r="E50" s="17"/>
      <c r="F50" s="17"/>
      <c r="G50" s="22" t="s">
        <v>123</v>
      </c>
    </row>
    <row r="51" spans="1:7" ht="24.75" x14ac:dyDescent="0.25">
      <c r="A51" s="56" t="s">
        <v>23</v>
      </c>
      <c r="B51" s="57">
        <v>0.30809999999999998</v>
      </c>
      <c r="C51" s="25" t="s">
        <v>4</v>
      </c>
      <c r="D51" s="21" t="s">
        <v>15</v>
      </c>
      <c r="E51" s="17"/>
      <c r="F51" s="21" t="s">
        <v>15</v>
      </c>
      <c r="G51" s="24" t="s">
        <v>22</v>
      </c>
    </row>
    <row r="52" spans="1:7" ht="36.75" x14ac:dyDescent="0.25">
      <c r="A52" s="22" t="s">
        <v>21</v>
      </c>
      <c r="B52" s="8">
        <v>0.05</v>
      </c>
      <c r="C52" s="18">
        <v>0.05</v>
      </c>
      <c r="D52" s="21" t="s">
        <v>15</v>
      </c>
      <c r="E52" s="17"/>
      <c r="F52" s="17"/>
      <c r="G52" s="16" t="s">
        <v>124</v>
      </c>
    </row>
    <row r="53" spans="1:7" ht="60.75" x14ac:dyDescent="0.25">
      <c r="A53" s="22" t="s">
        <v>19</v>
      </c>
      <c r="B53" s="8">
        <v>0.11</v>
      </c>
      <c r="C53" s="18">
        <v>0.11</v>
      </c>
      <c r="D53" s="21" t="s">
        <v>15</v>
      </c>
      <c r="E53" s="17"/>
      <c r="F53" s="17"/>
      <c r="G53" s="16" t="s">
        <v>18</v>
      </c>
    </row>
    <row r="54" spans="1:7" x14ac:dyDescent="0.25">
      <c r="A54" s="22" t="s">
        <v>17</v>
      </c>
      <c r="B54" s="8">
        <v>0.152</v>
      </c>
      <c r="C54" s="18">
        <v>0.152</v>
      </c>
      <c r="D54" s="23"/>
      <c r="E54" s="23"/>
      <c r="F54" s="23"/>
      <c r="G54" s="16"/>
    </row>
    <row r="55" spans="1:7" x14ac:dyDescent="0.25">
      <c r="A55" s="22" t="s">
        <v>16</v>
      </c>
      <c r="B55" s="8">
        <v>0.06</v>
      </c>
      <c r="C55" s="18">
        <v>0.06</v>
      </c>
      <c r="D55" s="17"/>
      <c r="E55" s="21" t="s">
        <v>15</v>
      </c>
      <c r="F55" s="17"/>
      <c r="G55" s="16" t="s">
        <v>14</v>
      </c>
    </row>
    <row r="56" spans="1:7" x14ac:dyDescent="0.25">
      <c r="A56" s="20" t="s">
        <v>13</v>
      </c>
      <c r="B56" s="19">
        <v>0.05</v>
      </c>
      <c r="C56" s="18">
        <v>0.05</v>
      </c>
      <c r="D56" s="17"/>
      <c r="E56" s="17"/>
      <c r="F56" s="17"/>
      <c r="G56" s="16" t="s">
        <v>12</v>
      </c>
    </row>
    <row r="57" spans="1:7" x14ac:dyDescent="0.25">
      <c r="A57" s="15" t="s">
        <v>11</v>
      </c>
      <c r="B57" s="14">
        <v>0.01</v>
      </c>
      <c r="C57" s="13">
        <v>0.01</v>
      </c>
      <c r="D57" s="12"/>
      <c r="E57" s="12"/>
      <c r="F57" s="12"/>
      <c r="G57" s="11"/>
    </row>
    <row r="58" spans="1:7" x14ac:dyDescent="0.25">
      <c r="A58" s="9" t="s">
        <v>10</v>
      </c>
      <c r="B58" s="8">
        <v>0.15</v>
      </c>
      <c r="C58" s="10">
        <v>0.15</v>
      </c>
      <c r="D58" s="6"/>
      <c r="E58" s="6"/>
      <c r="F58" s="6"/>
      <c r="G58" s="9"/>
    </row>
    <row r="59" spans="1:7" ht="24.75" x14ac:dyDescent="0.25">
      <c r="A59" s="9" t="s">
        <v>9</v>
      </c>
      <c r="B59" s="8" t="s">
        <v>4</v>
      </c>
      <c r="C59" s="7" t="s">
        <v>4</v>
      </c>
      <c r="D59" s="6"/>
      <c r="E59" s="6"/>
      <c r="F59" s="6"/>
      <c r="G59" s="9" t="s">
        <v>8</v>
      </c>
    </row>
    <row r="60" spans="1:7" ht="36.75" x14ac:dyDescent="0.25">
      <c r="A60" s="9" t="s">
        <v>7</v>
      </c>
      <c r="B60" s="8">
        <v>0.16</v>
      </c>
      <c r="C60" s="10">
        <v>0.03</v>
      </c>
      <c r="D60" s="6"/>
      <c r="E60" s="6"/>
      <c r="F60" s="6"/>
      <c r="G60" s="9" t="s">
        <v>6</v>
      </c>
    </row>
    <row r="61" spans="1:7" ht="15.75" thickBot="1" x14ac:dyDescent="0.3">
      <c r="A61" s="9" t="s">
        <v>5</v>
      </c>
      <c r="B61" s="8" t="s">
        <v>4</v>
      </c>
      <c r="C61" s="7" t="s">
        <v>4</v>
      </c>
      <c r="D61" s="6"/>
      <c r="E61" s="6"/>
      <c r="F61" s="6"/>
      <c r="G61" s="5" t="s">
        <v>3</v>
      </c>
    </row>
    <row r="62" spans="1:7" ht="72.75" customHeight="1" x14ac:dyDescent="0.25">
      <c r="A62" s="166" t="s">
        <v>122</v>
      </c>
      <c r="B62" s="166"/>
      <c r="C62" s="166"/>
      <c r="D62" s="166"/>
      <c r="E62" s="166"/>
      <c r="F62" s="166"/>
      <c r="G62" s="4"/>
    </row>
    <row r="63" spans="1:7" ht="21.75" customHeight="1" x14ac:dyDescent="0.25">
      <c r="A63" s="163" t="s">
        <v>1</v>
      </c>
      <c r="B63" s="163"/>
      <c r="C63" s="163"/>
      <c r="D63" s="163"/>
      <c r="E63" s="167" t="s">
        <v>0</v>
      </c>
      <c r="F63" s="167"/>
      <c r="G63" s="3"/>
    </row>
  </sheetData>
  <mergeCells count="4">
    <mergeCell ref="A1:C1"/>
    <mergeCell ref="A62:F62"/>
    <mergeCell ref="A63:D63"/>
    <mergeCell ref="E63:F63"/>
  </mergeCells>
  <hyperlinks>
    <hyperlink ref="E63" r:id="rId1" xr:uid="{00000000-0004-0000-0600-000000000000}"/>
  </hyperlinks>
  <pageMargins left="0.18" right="0.17" top="0.75" bottom="0.75" header="0.3" footer="0.3"/>
  <pageSetup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3"/>
  <sheetViews>
    <sheetView showGridLines="0" workbookViewId="0">
      <pane ySplit="4" topLeftCell="A5" activePane="bottomLeft" state="frozen"/>
      <selection pane="bottomLeft" sqref="A1:C1"/>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v>43678</v>
      </c>
      <c r="B2" s="52"/>
      <c r="C2" s="51"/>
      <c r="D2" s="51"/>
      <c r="E2" s="51"/>
      <c r="F2" s="51"/>
      <c r="G2" s="51"/>
    </row>
    <row r="3" spans="1:7" ht="37.5" thickBot="1" x14ac:dyDescent="0.3">
      <c r="A3" s="50"/>
      <c r="B3" s="49" t="s">
        <v>119</v>
      </c>
      <c r="C3" s="48" t="s">
        <v>118</v>
      </c>
      <c r="D3" s="47" t="s">
        <v>117</v>
      </c>
      <c r="E3" s="47" t="s">
        <v>116</v>
      </c>
      <c r="F3" s="47" t="s">
        <v>115</v>
      </c>
      <c r="G3" s="46" t="s">
        <v>114</v>
      </c>
    </row>
    <row r="4" spans="1:7" ht="61.5" thickTop="1" x14ac:dyDescent="0.25">
      <c r="A4" s="42" t="s">
        <v>113</v>
      </c>
      <c r="B4" s="45">
        <v>0.19400000000000001</v>
      </c>
      <c r="C4" s="45">
        <v>0.219</v>
      </c>
      <c r="D4" s="44" t="s">
        <v>15</v>
      </c>
      <c r="E4" s="43"/>
      <c r="F4" s="43"/>
      <c r="G4" s="42" t="s">
        <v>112</v>
      </c>
    </row>
    <row r="5" spans="1:7" x14ac:dyDescent="0.25">
      <c r="A5" s="41"/>
      <c r="B5" s="14"/>
      <c r="C5" s="41"/>
      <c r="D5" s="40"/>
      <c r="E5" s="40"/>
      <c r="F5" s="40"/>
      <c r="G5" s="39"/>
    </row>
    <row r="6" spans="1:7" x14ac:dyDescent="0.25">
      <c r="A6" s="22" t="s">
        <v>111</v>
      </c>
      <c r="B6" s="55">
        <v>9.5000000000000001E-2</v>
      </c>
      <c r="C6" s="18">
        <v>3.5000000000000003E-2</v>
      </c>
      <c r="D6" s="38"/>
      <c r="E6" s="21" t="s">
        <v>15</v>
      </c>
      <c r="F6" s="21"/>
      <c r="G6" s="16" t="s">
        <v>110</v>
      </c>
    </row>
    <row r="7" spans="1:7" x14ac:dyDescent="0.25">
      <c r="A7" s="22" t="s">
        <v>109</v>
      </c>
      <c r="B7" s="8">
        <v>4.7E-2</v>
      </c>
      <c r="C7" s="18">
        <v>3.2000000000000001E-2</v>
      </c>
      <c r="D7" s="38"/>
      <c r="E7" s="38"/>
      <c r="F7" s="38"/>
      <c r="G7" s="16" t="s">
        <v>108</v>
      </c>
    </row>
    <row r="8" spans="1:7" ht="48.75" x14ac:dyDescent="0.25">
      <c r="A8" s="22" t="s">
        <v>107</v>
      </c>
      <c r="B8" s="8">
        <v>0.05</v>
      </c>
      <c r="C8" s="18">
        <v>3.0499999999999999E-2</v>
      </c>
      <c r="D8" s="21" t="s">
        <v>15</v>
      </c>
      <c r="E8" s="34"/>
      <c r="F8" s="21" t="s">
        <v>15</v>
      </c>
      <c r="G8" s="16" t="s">
        <v>106</v>
      </c>
    </row>
    <row r="9" spans="1:7" ht="48.75" x14ac:dyDescent="0.25">
      <c r="A9" s="22" t="s">
        <v>105</v>
      </c>
      <c r="B9" s="8" t="s">
        <v>4</v>
      </c>
      <c r="C9" s="28" t="s">
        <v>4</v>
      </c>
      <c r="D9" s="21" t="s">
        <v>15</v>
      </c>
      <c r="E9" s="17"/>
      <c r="F9" s="21" t="s">
        <v>15</v>
      </c>
      <c r="G9" s="22" t="s">
        <v>104</v>
      </c>
    </row>
    <row r="10" spans="1:7" ht="60.75" x14ac:dyDescent="0.25">
      <c r="A10" s="22" t="s">
        <v>103</v>
      </c>
      <c r="B10" s="8">
        <v>0.18</v>
      </c>
      <c r="C10" s="18">
        <v>0.02</v>
      </c>
      <c r="D10" s="21" t="s">
        <v>15</v>
      </c>
      <c r="E10" s="17"/>
      <c r="F10" s="21" t="s">
        <v>15</v>
      </c>
      <c r="G10" s="22" t="s">
        <v>102</v>
      </c>
    </row>
    <row r="11" spans="1:7" ht="24.75" x14ac:dyDescent="0.25">
      <c r="A11" s="22" t="s">
        <v>101</v>
      </c>
      <c r="B11" s="8">
        <v>0.06</v>
      </c>
      <c r="C11" s="18">
        <v>0.04</v>
      </c>
      <c r="D11" s="17"/>
      <c r="E11" s="17"/>
      <c r="F11" s="17"/>
      <c r="G11" s="16" t="s">
        <v>100</v>
      </c>
    </row>
    <row r="12" spans="1:7" ht="24.75" x14ac:dyDescent="0.25">
      <c r="A12" s="22" t="s">
        <v>99</v>
      </c>
      <c r="B12" s="8" t="s">
        <v>4</v>
      </c>
      <c r="C12" s="28" t="s">
        <v>4</v>
      </c>
      <c r="D12" s="6"/>
      <c r="E12" s="6"/>
      <c r="F12" s="6"/>
      <c r="G12" s="16" t="s">
        <v>98</v>
      </c>
    </row>
    <row r="13" spans="1:7" ht="24.75" x14ac:dyDescent="0.25">
      <c r="A13" s="22" t="s">
        <v>97</v>
      </c>
      <c r="B13" s="8">
        <v>0.23</v>
      </c>
      <c r="C13" s="28" t="s">
        <v>4</v>
      </c>
      <c r="D13" s="6"/>
      <c r="E13" s="6"/>
      <c r="F13" s="6"/>
      <c r="G13" s="16" t="s">
        <v>96</v>
      </c>
    </row>
    <row r="14" spans="1:7" ht="24.75" x14ac:dyDescent="0.25">
      <c r="A14" s="22" t="s">
        <v>95</v>
      </c>
      <c r="B14" s="8">
        <v>0.23499999999999999</v>
      </c>
      <c r="C14" s="37">
        <v>0.23499999999999999</v>
      </c>
      <c r="D14" s="17"/>
      <c r="E14" s="17"/>
      <c r="F14" s="17"/>
      <c r="G14" s="16"/>
    </row>
    <row r="15" spans="1:7" ht="24.75" x14ac:dyDescent="0.25">
      <c r="A15" s="22" t="s">
        <v>94</v>
      </c>
      <c r="B15" s="8">
        <v>4.2700000000000002E-2</v>
      </c>
      <c r="C15" s="18">
        <v>4.2700000000000002E-2</v>
      </c>
      <c r="D15" s="21" t="s">
        <v>15</v>
      </c>
      <c r="E15" s="17"/>
      <c r="F15" s="17"/>
      <c r="G15" s="16" t="s">
        <v>93</v>
      </c>
    </row>
    <row r="16" spans="1:7" ht="60.75" x14ac:dyDescent="0.25">
      <c r="A16" s="26" t="s">
        <v>92</v>
      </c>
      <c r="B16" s="8">
        <v>0.01</v>
      </c>
      <c r="C16" s="28" t="s">
        <v>4</v>
      </c>
      <c r="D16" s="21" t="s">
        <v>15</v>
      </c>
      <c r="E16" s="36"/>
      <c r="F16" s="21" t="s">
        <v>15</v>
      </c>
      <c r="G16" s="22" t="s">
        <v>91</v>
      </c>
    </row>
    <row r="17" spans="1:7" ht="36.75" x14ac:dyDescent="0.25">
      <c r="A17" s="22" t="s">
        <v>90</v>
      </c>
      <c r="B17" s="8">
        <v>0.01</v>
      </c>
      <c r="C17" s="18">
        <v>0.01</v>
      </c>
      <c r="D17" s="34"/>
      <c r="E17" s="34"/>
      <c r="F17" s="34"/>
      <c r="G17" s="16" t="s">
        <v>89</v>
      </c>
    </row>
    <row r="18" spans="1:7" x14ac:dyDescent="0.25">
      <c r="A18" s="22" t="s">
        <v>88</v>
      </c>
      <c r="B18" s="8">
        <v>7.0000000000000007E-2</v>
      </c>
      <c r="C18" s="18">
        <v>0.06</v>
      </c>
      <c r="D18" s="21" t="s">
        <v>15</v>
      </c>
      <c r="E18" s="17"/>
      <c r="F18" s="17"/>
      <c r="G18" s="16" t="s">
        <v>87</v>
      </c>
    </row>
    <row r="19" spans="1:7" ht="48.75" x14ac:dyDescent="0.25">
      <c r="A19" s="26" t="s">
        <v>86</v>
      </c>
      <c r="B19" s="8" t="s">
        <v>4</v>
      </c>
      <c r="C19" s="28" t="s">
        <v>4</v>
      </c>
      <c r="D19" s="21" t="s">
        <v>15</v>
      </c>
      <c r="E19" s="17"/>
      <c r="F19" s="21" t="s">
        <v>15</v>
      </c>
      <c r="G19" s="16" t="s">
        <v>85</v>
      </c>
    </row>
    <row r="20" spans="1:7" ht="36.75" x14ac:dyDescent="0.25">
      <c r="A20" s="22" t="s">
        <v>84</v>
      </c>
      <c r="B20" s="8">
        <v>0.2</v>
      </c>
      <c r="C20" s="18">
        <v>0.2</v>
      </c>
      <c r="D20" s="36"/>
      <c r="E20" s="21" t="s">
        <v>15</v>
      </c>
      <c r="F20" s="36"/>
      <c r="G20" s="16" t="s">
        <v>83</v>
      </c>
    </row>
    <row r="21" spans="1:7" x14ac:dyDescent="0.25">
      <c r="A21" s="22" t="s">
        <v>82</v>
      </c>
      <c r="B21" s="8">
        <v>0.08</v>
      </c>
      <c r="C21" s="18">
        <v>0.05</v>
      </c>
      <c r="D21" s="21"/>
      <c r="E21" s="35"/>
      <c r="F21" s="35"/>
      <c r="G21" s="22"/>
    </row>
    <row r="22" spans="1:7" ht="24.75" x14ac:dyDescent="0.25">
      <c r="A22" s="22" t="s">
        <v>81</v>
      </c>
      <c r="B22" s="8" t="s">
        <v>4</v>
      </c>
      <c r="C22" s="28" t="s">
        <v>4</v>
      </c>
      <c r="D22" s="6"/>
      <c r="E22" s="6"/>
      <c r="F22" s="21" t="s">
        <v>15</v>
      </c>
      <c r="G22" s="16" t="s">
        <v>80</v>
      </c>
    </row>
    <row r="23" spans="1:7" ht="24.75" x14ac:dyDescent="0.25">
      <c r="A23" s="22" t="s">
        <v>79</v>
      </c>
      <c r="B23" s="8">
        <v>0.246</v>
      </c>
      <c r="C23" s="28" t="s">
        <v>4</v>
      </c>
      <c r="D23" s="17"/>
      <c r="E23" s="17"/>
      <c r="F23" s="21" t="s">
        <v>15</v>
      </c>
      <c r="G23" s="24" t="s">
        <v>78</v>
      </c>
    </row>
    <row r="24" spans="1:7" ht="24.75" x14ac:dyDescent="0.25">
      <c r="A24" s="22" t="s">
        <v>77</v>
      </c>
      <c r="B24" s="8" t="s">
        <v>4</v>
      </c>
      <c r="C24" s="28" t="s">
        <v>4</v>
      </c>
      <c r="D24" s="17"/>
      <c r="E24" s="21" t="s">
        <v>15</v>
      </c>
      <c r="F24" s="21" t="s">
        <v>15</v>
      </c>
      <c r="G24" s="22" t="s">
        <v>76</v>
      </c>
    </row>
    <row r="25" spans="1:7" ht="84.75" x14ac:dyDescent="0.25">
      <c r="A25" s="22" t="s">
        <v>75</v>
      </c>
      <c r="B25" s="8">
        <v>0.3</v>
      </c>
      <c r="C25" s="8">
        <v>3.4000000000000002E-2</v>
      </c>
      <c r="D25" s="21" t="s">
        <v>15</v>
      </c>
      <c r="E25" s="34"/>
      <c r="F25" s="34"/>
      <c r="G25" s="16" t="s">
        <v>74</v>
      </c>
    </row>
    <row r="26" spans="1:7" ht="24.75" x14ac:dyDescent="0.25">
      <c r="A26" s="22" t="s">
        <v>73</v>
      </c>
      <c r="B26" s="8">
        <v>7.0000000000000007E-2</v>
      </c>
      <c r="C26" s="18">
        <v>7.0000000000000007E-2</v>
      </c>
      <c r="D26" s="21" t="s">
        <v>15</v>
      </c>
      <c r="E26" s="17"/>
      <c r="F26" s="17"/>
      <c r="G26" s="16" t="s">
        <v>72</v>
      </c>
    </row>
    <row r="27" spans="1:7" ht="24.75" x14ac:dyDescent="0.25">
      <c r="A27" s="22" t="s">
        <v>71</v>
      </c>
      <c r="B27" s="8">
        <v>0.253</v>
      </c>
      <c r="C27" s="18">
        <v>0.10100000000000001</v>
      </c>
      <c r="D27" s="21" t="s">
        <v>15</v>
      </c>
      <c r="E27" s="33"/>
      <c r="F27" s="33"/>
      <c r="G27" s="16" t="s">
        <v>70</v>
      </c>
    </row>
    <row r="28" spans="1:7" ht="36.75" x14ac:dyDescent="0.25">
      <c r="A28" s="22" t="s">
        <v>69</v>
      </c>
      <c r="B28" s="8">
        <v>0.03</v>
      </c>
      <c r="C28" s="18">
        <v>0.03</v>
      </c>
      <c r="D28" s="21" t="s">
        <v>15</v>
      </c>
      <c r="E28" s="23"/>
      <c r="F28" s="21" t="s">
        <v>15</v>
      </c>
      <c r="G28" s="16" t="s">
        <v>68</v>
      </c>
    </row>
    <row r="29" spans="1:7" ht="24.75" x14ac:dyDescent="0.25">
      <c r="A29" s="22" t="s">
        <v>67</v>
      </c>
      <c r="B29" s="8">
        <v>0.05</v>
      </c>
      <c r="C29" s="18">
        <v>0.15</v>
      </c>
      <c r="D29" s="21" t="s">
        <v>15</v>
      </c>
      <c r="E29" s="21" t="s">
        <v>15</v>
      </c>
      <c r="F29" s="21"/>
      <c r="G29" s="16" t="s">
        <v>66</v>
      </c>
    </row>
    <row r="30" spans="1:7" ht="24.75" x14ac:dyDescent="0.25">
      <c r="A30" s="22" t="s">
        <v>65</v>
      </c>
      <c r="B30" s="8">
        <v>6.4000000000000001E-2</v>
      </c>
      <c r="C30" s="18">
        <v>5.2499999999999998E-2</v>
      </c>
      <c r="D30" s="21" t="s">
        <v>15</v>
      </c>
      <c r="E30" s="17"/>
      <c r="F30" s="17"/>
      <c r="G30" s="22" t="s">
        <v>64</v>
      </c>
    </row>
    <row r="31" spans="1:7" ht="24.75" x14ac:dyDescent="0.25">
      <c r="A31" s="22" t="s">
        <v>63</v>
      </c>
      <c r="B31" s="8">
        <v>0.09</v>
      </c>
      <c r="C31" s="8" t="s">
        <v>4</v>
      </c>
      <c r="D31" s="21" t="s">
        <v>15</v>
      </c>
      <c r="E31" s="21" t="s">
        <v>15</v>
      </c>
      <c r="F31" s="21"/>
      <c r="G31" s="22" t="s">
        <v>62</v>
      </c>
    </row>
    <row r="32" spans="1:7" ht="24.75" x14ac:dyDescent="0.25">
      <c r="A32" s="22" t="s">
        <v>61</v>
      </c>
      <c r="B32" s="8">
        <v>0.04</v>
      </c>
      <c r="C32" s="18">
        <v>0.04</v>
      </c>
      <c r="D32" s="21" t="s">
        <v>15</v>
      </c>
      <c r="E32" s="17"/>
      <c r="F32" s="17"/>
      <c r="G32" s="16" t="s">
        <v>60</v>
      </c>
    </row>
    <row r="33" spans="1:7" ht="24.75" x14ac:dyDescent="0.25">
      <c r="A33" s="22" t="s">
        <v>59</v>
      </c>
      <c r="B33" s="8">
        <v>0.05</v>
      </c>
      <c r="C33" s="18">
        <v>0.03</v>
      </c>
      <c r="D33" s="21" t="s">
        <v>15</v>
      </c>
      <c r="E33" s="17"/>
      <c r="F33" s="17"/>
      <c r="G33" s="16" t="s">
        <v>58</v>
      </c>
    </row>
    <row r="34" spans="1:7" ht="36.75" x14ac:dyDescent="0.25">
      <c r="A34" s="22" t="s">
        <v>57</v>
      </c>
      <c r="B34" s="8">
        <v>0.02</v>
      </c>
      <c r="C34" s="18">
        <v>0.01</v>
      </c>
      <c r="D34" s="21" t="s">
        <v>15</v>
      </c>
      <c r="E34" s="21" t="s">
        <v>15</v>
      </c>
      <c r="F34" s="21"/>
      <c r="G34" s="16" t="s">
        <v>56</v>
      </c>
    </row>
    <row r="35" spans="1:7" ht="48.75" x14ac:dyDescent="0.25">
      <c r="A35" s="22" t="s">
        <v>55</v>
      </c>
      <c r="B35" s="8">
        <v>0.04</v>
      </c>
      <c r="C35" s="18">
        <v>0.02</v>
      </c>
      <c r="D35" s="21" t="s">
        <v>15</v>
      </c>
      <c r="E35" s="23"/>
      <c r="F35" s="23"/>
      <c r="G35" s="22" t="s">
        <v>54</v>
      </c>
    </row>
    <row r="36" spans="1:7" ht="36.75" x14ac:dyDescent="0.25">
      <c r="A36" s="22" t="s">
        <v>53</v>
      </c>
      <c r="B36" s="8">
        <f>0.02+0.04+0.105</f>
        <v>0.16499999999999998</v>
      </c>
      <c r="C36" s="18">
        <v>0.19500000000000001</v>
      </c>
      <c r="D36" s="21" t="s">
        <v>15</v>
      </c>
      <c r="E36" s="23"/>
      <c r="F36" s="23"/>
      <c r="G36" s="32" t="s">
        <v>52</v>
      </c>
    </row>
    <row r="37" spans="1:7" ht="36.75" x14ac:dyDescent="0.25">
      <c r="A37" s="22" t="s">
        <v>51</v>
      </c>
      <c r="B37" s="8">
        <v>0.17</v>
      </c>
      <c r="C37" s="31" t="s">
        <v>4</v>
      </c>
      <c r="D37" s="21" t="s">
        <v>15</v>
      </c>
      <c r="E37" s="6"/>
      <c r="F37" s="6"/>
      <c r="G37" s="22" t="s">
        <v>50</v>
      </c>
    </row>
    <row r="38" spans="1:7" ht="60.75" x14ac:dyDescent="0.25">
      <c r="A38" s="22" t="s">
        <v>49</v>
      </c>
      <c r="B38" s="8">
        <v>7.0999999999999994E-2</v>
      </c>
      <c r="C38" s="18">
        <v>7.0999999999999994E-2</v>
      </c>
      <c r="D38" s="21" t="s">
        <v>15</v>
      </c>
      <c r="E38" s="21" t="s">
        <v>15</v>
      </c>
      <c r="F38" s="21"/>
      <c r="G38" s="22" t="s">
        <v>48</v>
      </c>
    </row>
    <row r="39" spans="1:7" ht="24.75" x14ac:dyDescent="0.25">
      <c r="A39" s="22" t="s">
        <v>47</v>
      </c>
      <c r="B39" s="8" t="s">
        <v>4</v>
      </c>
      <c r="C39" s="25" t="s">
        <v>4</v>
      </c>
      <c r="D39" s="6"/>
      <c r="E39" s="21" t="s">
        <v>15</v>
      </c>
      <c r="F39" s="21"/>
      <c r="G39" s="16" t="s">
        <v>46</v>
      </c>
    </row>
    <row r="40" spans="1:7" ht="24.75" x14ac:dyDescent="0.25">
      <c r="A40" s="22" t="s">
        <v>45</v>
      </c>
      <c r="B40" s="8">
        <v>0.08</v>
      </c>
      <c r="C40" s="18">
        <v>0.08</v>
      </c>
      <c r="D40" s="17"/>
      <c r="E40" s="17"/>
      <c r="F40" s="17"/>
      <c r="G40" s="16" t="s">
        <v>44</v>
      </c>
    </row>
    <row r="41" spans="1:7" x14ac:dyDescent="0.25">
      <c r="A41" s="22" t="s">
        <v>43</v>
      </c>
      <c r="B41" s="8" t="s">
        <v>4</v>
      </c>
      <c r="C41" s="28" t="s">
        <v>4</v>
      </c>
      <c r="D41" s="6"/>
      <c r="E41" s="6"/>
      <c r="F41" s="6"/>
      <c r="G41" s="16" t="s">
        <v>42</v>
      </c>
    </row>
    <row r="42" spans="1:7" x14ac:dyDescent="0.25">
      <c r="A42" s="22" t="s">
        <v>41</v>
      </c>
      <c r="B42" s="8">
        <v>8.0000000000000004E-4</v>
      </c>
      <c r="C42" s="30">
        <v>8.0000000000000004E-4</v>
      </c>
      <c r="D42" s="21" t="s">
        <v>15</v>
      </c>
      <c r="E42" s="21"/>
      <c r="F42" s="21"/>
      <c r="G42" s="16" t="s">
        <v>40</v>
      </c>
    </row>
    <row r="43" spans="1:7" ht="24.75" x14ac:dyDescent="0.25">
      <c r="A43" s="22" t="s">
        <v>39</v>
      </c>
      <c r="B43" s="8">
        <v>0.11</v>
      </c>
      <c r="C43" s="18">
        <v>0.03</v>
      </c>
      <c r="D43" s="21" t="s">
        <v>15</v>
      </c>
      <c r="E43" s="17"/>
      <c r="F43" s="17"/>
      <c r="G43" s="16" t="s">
        <v>38</v>
      </c>
    </row>
    <row r="44" spans="1:7" ht="24.75" x14ac:dyDescent="0.25">
      <c r="A44" s="22" t="s">
        <v>37</v>
      </c>
      <c r="B44" s="8">
        <v>0.06</v>
      </c>
      <c r="C44" s="18">
        <v>0.02</v>
      </c>
      <c r="D44" s="21" t="s">
        <v>15</v>
      </c>
      <c r="E44" s="17"/>
      <c r="F44" s="17"/>
      <c r="G44" s="16" t="s">
        <v>36</v>
      </c>
    </row>
    <row r="45" spans="1:7" ht="36.75" x14ac:dyDescent="0.25">
      <c r="A45" s="22" t="s">
        <v>35</v>
      </c>
      <c r="B45" s="8" t="s">
        <v>4</v>
      </c>
      <c r="C45" s="28" t="s">
        <v>4</v>
      </c>
      <c r="D45" s="21" t="s">
        <v>15</v>
      </c>
      <c r="E45" s="17"/>
      <c r="F45" s="17"/>
      <c r="G45" s="22" t="s">
        <v>34</v>
      </c>
    </row>
    <row r="46" spans="1:7" ht="24.75" x14ac:dyDescent="0.25">
      <c r="A46" s="29" t="s">
        <v>33</v>
      </c>
      <c r="B46" s="8" t="s">
        <v>4</v>
      </c>
      <c r="C46" s="28" t="s">
        <v>4</v>
      </c>
      <c r="D46" s="21" t="s">
        <v>15</v>
      </c>
      <c r="E46" s="21" t="s">
        <v>15</v>
      </c>
      <c r="F46" s="21"/>
      <c r="G46" s="16" t="s">
        <v>32</v>
      </c>
    </row>
    <row r="47" spans="1:7" x14ac:dyDescent="0.25">
      <c r="A47" s="22" t="s">
        <v>31</v>
      </c>
      <c r="B47" s="8">
        <v>0.06</v>
      </c>
      <c r="C47" s="18">
        <v>0.04</v>
      </c>
      <c r="D47" s="21" t="s">
        <v>15</v>
      </c>
      <c r="E47" s="17"/>
      <c r="F47" s="17"/>
      <c r="G47" s="22" t="s">
        <v>30</v>
      </c>
    </row>
    <row r="48" spans="1:7" x14ac:dyDescent="0.25">
      <c r="A48" s="22" t="s">
        <v>29</v>
      </c>
      <c r="B48" s="8">
        <v>0.01</v>
      </c>
      <c r="C48" s="8">
        <v>0.01</v>
      </c>
      <c r="D48" s="21" t="s">
        <v>15</v>
      </c>
      <c r="E48" s="17"/>
      <c r="F48" s="17"/>
      <c r="G48" s="16" t="s">
        <v>28</v>
      </c>
    </row>
    <row r="49" spans="1:7" ht="24.75" x14ac:dyDescent="0.25">
      <c r="A49" s="22" t="s">
        <v>27</v>
      </c>
      <c r="B49" s="8" t="s">
        <v>4</v>
      </c>
      <c r="C49" s="25" t="s">
        <v>4</v>
      </c>
      <c r="D49" s="21" t="s">
        <v>15</v>
      </c>
      <c r="E49" s="27"/>
      <c r="F49" s="27"/>
      <c r="G49" s="16" t="s">
        <v>26</v>
      </c>
    </row>
    <row r="50" spans="1:7" x14ac:dyDescent="0.25">
      <c r="A50" s="22" t="s">
        <v>25</v>
      </c>
      <c r="B50" s="8">
        <v>0.09</v>
      </c>
      <c r="C50" s="18">
        <v>0.09</v>
      </c>
      <c r="D50" s="21" t="s">
        <v>15</v>
      </c>
      <c r="E50" s="17"/>
      <c r="F50" s="17"/>
      <c r="G50" s="22" t="s">
        <v>24</v>
      </c>
    </row>
    <row r="51" spans="1:7" ht="24.75" x14ac:dyDescent="0.25">
      <c r="A51" s="26" t="s">
        <v>23</v>
      </c>
      <c r="B51" s="8">
        <v>0.31009999999999999</v>
      </c>
      <c r="C51" s="25" t="s">
        <v>4</v>
      </c>
      <c r="D51" s="21" t="s">
        <v>15</v>
      </c>
      <c r="E51" s="17"/>
      <c r="F51" s="21" t="s">
        <v>15</v>
      </c>
      <c r="G51" s="24" t="s">
        <v>22</v>
      </c>
    </row>
    <row r="52" spans="1:7" ht="36.75" x14ac:dyDescent="0.25">
      <c r="A52" s="22" t="s">
        <v>21</v>
      </c>
      <c r="B52" s="8">
        <v>0.05</v>
      </c>
      <c r="C52" s="18">
        <v>0.05</v>
      </c>
      <c r="D52" s="21" t="s">
        <v>15</v>
      </c>
      <c r="E52" s="17"/>
      <c r="F52" s="17"/>
      <c r="G52" s="16" t="s">
        <v>20</v>
      </c>
    </row>
    <row r="53" spans="1:7" ht="60.75" x14ac:dyDescent="0.25">
      <c r="A53" s="22" t="s">
        <v>19</v>
      </c>
      <c r="B53" s="8">
        <v>0.11</v>
      </c>
      <c r="C53" s="18">
        <v>0.11</v>
      </c>
      <c r="D53" s="21" t="s">
        <v>15</v>
      </c>
      <c r="E53" s="17"/>
      <c r="F53" s="17"/>
      <c r="G53" s="16" t="s">
        <v>18</v>
      </c>
    </row>
    <row r="54" spans="1:7" x14ac:dyDescent="0.25">
      <c r="A54" s="22" t="s">
        <v>17</v>
      </c>
      <c r="B54" s="8">
        <v>0.152</v>
      </c>
      <c r="C54" s="18">
        <v>0.152</v>
      </c>
      <c r="D54" s="23"/>
      <c r="E54" s="23"/>
      <c r="F54" s="23"/>
      <c r="G54" s="16"/>
    </row>
    <row r="55" spans="1:7" x14ac:dyDescent="0.25">
      <c r="A55" s="22" t="s">
        <v>16</v>
      </c>
      <c r="B55" s="8">
        <v>0.06</v>
      </c>
      <c r="C55" s="18">
        <v>0.06</v>
      </c>
      <c r="D55" s="17"/>
      <c r="E55" s="21" t="s">
        <v>15</v>
      </c>
      <c r="F55" s="17"/>
      <c r="G55" s="16" t="s">
        <v>14</v>
      </c>
    </row>
    <row r="56" spans="1:7" x14ac:dyDescent="0.25">
      <c r="A56" s="20" t="s">
        <v>13</v>
      </c>
      <c r="B56" s="19">
        <v>0.05</v>
      </c>
      <c r="C56" s="18">
        <v>0.05</v>
      </c>
      <c r="D56" s="17"/>
      <c r="E56" s="17"/>
      <c r="F56" s="17"/>
      <c r="G56" s="16" t="s">
        <v>12</v>
      </c>
    </row>
    <row r="57" spans="1:7" x14ac:dyDescent="0.25">
      <c r="A57" s="15" t="s">
        <v>11</v>
      </c>
      <c r="B57" s="14">
        <v>0.01</v>
      </c>
      <c r="C57" s="13">
        <v>0.01</v>
      </c>
      <c r="D57" s="12"/>
      <c r="E57" s="12"/>
      <c r="F57" s="12"/>
      <c r="G57" s="11"/>
    </row>
    <row r="58" spans="1:7" x14ac:dyDescent="0.25">
      <c r="A58" s="9" t="s">
        <v>10</v>
      </c>
      <c r="B58" s="8">
        <v>0.15</v>
      </c>
      <c r="C58" s="10">
        <v>0.15</v>
      </c>
      <c r="D58" s="6"/>
      <c r="E58" s="6"/>
      <c r="F58" s="6"/>
      <c r="G58" s="9"/>
    </row>
    <row r="59" spans="1:7" ht="24.75" x14ac:dyDescent="0.25">
      <c r="A59" s="9" t="s">
        <v>9</v>
      </c>
      <c r="B59" s="8" t="s">
        <v>4</v>
      </c>
      <c r="C59" s="7" t="s">
        <v>4</v>
      </c>
      <c r="D59" s="6"/>
      <c r="E59" s="6"/>
      <c r="F59" s="6"/>
      <c r="G59" s="9" t="s">
        <v>8</v>
      </c>
    </row>
    <row r="60" spans="1:7" ht="36.75" x14ac:dyDescent="0.25">
      <c r="A60" s="9" t="s">
        <v>7</v>
      </c>
      <c r="B60" s="8">
        <v>0.16</v>
      </c>
      <c r="C60" s="10">
        <v>0.03</v>
      </c>
      <c r="D60" s="6"/>
      <c r="E60" s="6"/>
      <c r="F60" s="6"/>
      <c r="G60" s="9" t="s">
        <v>6</v>
      </c>
    </row>
    <row r="61" spans="1:7" ht="15.75" thickBot="1" x14ac:dyDescent="0.3">
      <c r="A61" s="9" t="s">
        <v>5</v>
      </c>
      <c r="B61" s="8" t="s">
        <v>4</v>
      </c>
      <c r="C61" s="7" t="s">
        <v>4</v>
      </c>
      <c r="D61" s="6"/>
      <c r="E61" s="6"/>
      <c r="F61" s="6"/>
      <c r="G61" s="5" t="s">
        <v>3</v>
      </c>
    </row>
    <row r="62" spans="1:7" ht="72.75" customHeight="1" x14ac:dyDescent="0.25">
      <c r="A62" s="166" t="s">
        <v>2</v>
      </c>
      <c r="B62" s="166"/>
      <c r="C62" s="166"/>
      <c r="D62" s="166"/>
      <c r="E62" s="166"/>
      <c r="F62" s="166"/>
      <c r="G62" s="4"/>
    </row>
    <row r="63" spans="1:7" ht="21.75" customHeight="1" x14ac:dyDescent="0.25">
      <c r="A63" s="163" t="s">
        <v>1</v>
      </c>
      <c r="B63" s="163"/>
      <c r="C63" s="163"/>
      <c r="D63" s="163"/>
      <c r="E63" s="167" t="s">
        <v>0</v>
      </c>
      <c r="F63" s="167"/>
      <c r="G63" s="3"/>
    </row>
  </sheetData>
  <mergeCells count="4">
    <mergeCell ref="A63:D63"/>
    <mergeCell ref="E63:F63"/>
    <mergeCell ref="A1:C1"/>
    <mergeCell ref="A62:F62"/>
  </mergeCells>
  <hyperlinks>
    <hyperlink ref="E63" r:id="rId1" xr:uid="{00000000-0004-0000-0700-000000000000}"/>
  </hyperlinks>
  <pageMargins left="0.18" right="0.1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BD034-6EA3-4BFB-BDFF-D9FBE384BEBA}">
  <dimension ref="A1:K64"/>
  <sheetViews>
    <sheetView showGridLines="0" workbookViewId="0">
      <pane ySplit="4" topLeftCell="A5" activePane="bottomLeft" state="frozen"/>
      <selection pane="bottomLeft" activeCell="G1" sqref="G1"/>
    </sheetView>
  </sheetViews>
  <sheetFormatPr defaultColWidth="9.140625" defaultRowHeight="15" x14ac:dyDescent="0.25"/>
  <cols>
    <col min="1" max="1" width="22.140625" style="113" customWidth="1"/>
    <col min="2" max="2" width="13.42578125" style="2" customWidth="1"/>
    <col min="3" max="3" width="12.7109375" style="1" customWidth="1"/>
    <col min="4" max="4" width="16" style="1" customWidth="1"/>
    <col min="5" max="5" width="13.42578125" style="1" customWidth="1"/>
    <col min="6" max="6" width="9.140625" style="1"/>
    <col min="7" max="7" width="54" style="113" customWidth="1"/>
    <col min="8" max="16384" width="9.140625" style="1"/>
  </cols>
  <sheetData>
    <row r="1" spans="1:11" ht="15.75" x14ac:dyDescent="0.25">
      <c r="A1" s="158" t="s">
        <v>220</v>
      </c>
      <c r="B1" s="158"/>
      <c r="C1" s="158"/>
      <c r="D1" s="54"/>
      <c r="E1" s="54"/>
      <c r="F1" s="54"/>
    </row>
    <row r="2" spans="1:11" x14ac:dyDescent="0.25">
      <c r="A2" s="94" t="s">
        <v>168</v>
      </c>
      <c r="B2" s="52"/>
      <c r="C2" s="51"/>
      <c r="D2" s="51"/>
      <c r="E2" s="51"/>
      <c r="F2" s="51"/>
      <c r="G2" s="51"/>
    </row>
    <row r="3" spans="1:11" ht="37.5" thickBot="1" x14ac:dyDescent="0.3">
      <c r="A3" s="95"/>
      <c r="B3" s="96" t="s">
        <v>119</v>
      </c>
      <c r="C3" s="97" t="s">
        <v>118</v>
      </c>
      <c r="D3" s="98" t="s">
        <v>117</v>
      </c>
      <c r="E3" s="98" t="s">
        <v>116</v>
      </c>
      <c r="F3" s="98" t="s">
        <v>115</v>
      </c>
      <c r="G3" s="99" t="s">
        <v>114</v>
      </c>
      <c r="K3"/>
    </row>
    <row r="4" spans="1:11" ht="61.5" thickTop="1" x14ac:dyDescent="0.25">
      <c r="A4" s="64" t="s">
        <v>113</v>
      </c>
      <c r="B4" s="118">
        <v>0.19400000000000001</v>
      </c>
      <c r="C4" s="118">
        <v>0.219</v>
      </c>
      <c r="D4" s="66" t="s">
        <v>15</v>
      </c>
      <c r="E4" s="67"/>
      <c r="F4" s="67"/>
      <c r="G4" s="64" t="s">
        <v>171</v>
      </c>
    </row>
    <row r="5" spans="1:11" x14ac:dyDescent="0.25">
      <c r="A5" s="41"/>
      <c r="B5" s="119"/>
      <c r="C5" s="120"/>
      <c r="D5" s="40"/>
      <c r="E5" s="40"/>
      <c r="F5" s="40"/>
      <c r="G5" s="69"/>
    </row>
    <row r="6" spans="1:11" x14ac:dyDescent="0.25">
      <c r="A6" s="121" t="s">
        <v>111</v>
      </c>
      <c r="B6" s="122">
        <v>9.5000000000000001E-2</v>
      </c>
      <c r="C6" s="123">
        <v>3.5000000000000003E-2</v>
      </c>
      <c r="D6" s="124"/>
      <c r="E6" s="125"/>
      <c r="F6" s="125"/>
      <c r="G6" s="126" t="s">
        <v>110</v>
      </c>
    </row>
    <row r="7" spans="1:11" x14ac:dyDescent="0.25">
      <c r="A7" s="127" t="s">
        <v>109</v>
      </c>
      <c r="B7" s="128">
        <v>4.7E-2</v>
      </c>
      <c r="C7" s="79">
        <v>3.2000000000000001E-2</v>
      </c>
      <c r="D7" s="129"/>
      <c r="E7" s="129"/>
      <c r="F7" s="129"/>
      <c r="G7" s="72" t="s">
        <v>172</v>
      </c>
    </row>
    <row r="8" spans="1:11" ht="48.75" x14ac:dyDescent="0.25">
      <c r="A8" s="127" t="s">
        <v>107</v>
      </c>
      <c r="B8" s="128">
        <v>0.05</v>
      </c>
      <c r="C8" s="79">
        <v>3.0499999999999999E-2</v>
      </c>
      <c r="D8" s="130" t="s">
        <v>15</v>
      </c>
      <c r="E8" s="131"/>
      <c r="F8" s="130" t="s">
        <v>15</v>
      </c>
      <c r="G8" s="72" t="s">
        <v>106</v>
      </c>
    </row>
    <row r="9" spans="1:11" ht="48.75" x14ac:dyDescent="0.25">
      <c r="A9" s="127" t="s">
        <v>105</v>
      </c>
      <c r="B9" s="128" t="s">
        <v>4</v>
      </c>
      <c r="C9" s="132" t="s">
        <v>4</v>
      </c>
      <c r="D9" s="130" t="s">
        <v>15</v>
      </c>
      <c r="E9" s="133"/>
      <c r="F9" s="130" t="s">
        <v>15</v>
      </c>
      <c r="G9" s="26" t="s">
        <v>173</v>
      </c>
    </row>
    <row r="10" spans="1:11" ht="60.75" x14ac:dyDescent="0.25">
      <c r="A10" s="89" t="s">
        <v>103</v>
      </c>
      <c r="B10" s="134">
        <v>0.186</v>
      </c>
      <c r="C10" s="79">
        <v>0.02</v>
      </c>
      <c r="D10" s="130" t="s">
        <v>15</v>
      </c>
      <c r="E10" s="133"/>
      <c r="F10" s="130" t="s">
        <v>15</v>
      </c>
      <c r="G10" s="26" t="s">
        <v>174</v>
      </c>
    </row>
    <row r="11" spans="1:11" ht="36.75" x14ac:dyDescent="0.25">
      <c r="A11" s="26" t="s">
        <v>101</v>
      </c>
      <c r="B11" s="128">
        <v>0.06</v>
      </c>
      <c r="C11" s="79">
        <v>0.04</v>
      </c>
      <c r="D11" s="133"/>
      <c r="E11" s="133"/>
      <c r="F11" s="133"/>
      <c r="G11" s="72" t="s">
        <v>175</v>
      </c>
    </row>
    <row r="12" spans="1:11" ht="24.75" x14ac:dyDescent="0.25">
      <c r="A12" s="26" t="s">
        <v>99</v>
      </c>
      <c r="B12" s="128" t="s">
        <v>4</v>
      </c>
      <c r="C12" s="132" t="s">
        <v>4</v>
      </c>
      <c r="D12" s="135"/>
      <c r="E12" s="135"/>
      <c r="F12" s="135"/>
      <c r="G12" s="72" t="s">
        <v>176</v>
      </c>
    </row>
    <row r="13" spans="1:11" ht="36.75" x14ac:dyDescent="0.25">
      <c r="A13" s="26" t="s">
        <v>97</v>
      </c>
      <c r="B13" s="128">
        <v>0.23</v>
      </c>
      <c r="C13" s="128">
        <v>0.05</v>
      </c>
      <c r="D13" s="135"/>
      <c r="E13" s="135"/>
      <c r="F13" s="135"/>
      <c r="G13" s="72" t="s">
        <v>140</v>
      </c>
    </row>
    <row r="14" spans="1:11" x14ac:dyDescent="0.25">
      <c r="A14" s="26" t="s">
        <v>95</v>
      </c>
      <c r="B14" s="128">
        <v>0.23499999999999999</v>
      </c>
      <c r="C14" s="132">
        <v>0.23499999999999999</v>
      </c>
      <c r="D14" s="133"/>
      <c r="E14" s="133"/>
      <c r="F14" s="133"/>
      <c r="G14" s="72"/>
    </row>
    <row r="15" spans="1:11" ht="24.75" x14ac:dyDescent="0.25">
      <c r="A15" s="26" t="s">
        <v>94</v>
      </c>
      <c r="B15" s="128">
        <v>4.2700000000000002E-2</v>
      </c>
      <c r="C15" s="79">
        <v>4.2700000000000002E-2</v>
      </c>
      <c r="D15" s="130" t="s">
        <v>15</v>
      </c>
      <c r="E15" s="133"/>
      <c r="F15" s="133"/>
      <c r="G15" s="72" t="s">
        <v>177</v>
      </c>
    </row>
    <row r="16" spans="1:11" ht="60.75" x14ac:dyDescent="0.25">
      <c r="A16" s="26" t="s">
        <v>92</v>
      </c>
      <c r="B16" s="128">
        <v>0.01</v>
      </c>
      <c r="C16" s="132" t="s">
        <v>4</v>
      </c>
      <c r="D16" s="130" t="s">
        <v>15</v>
      </c>
      <c r="E16" s="133"/>
      <c r="F16" s="130" t="s">
        <v>15</v>
      </c>
      <c r="G16" s="26" t="s">
        <v>178</v>
      </c>
    </row>
    <row r="17" spans="1:7" ht="36.75" x14ac:dyDescent="0.25">
      <c r="A17" s="26" t="s">
        <v>90</v>
      </c>
      <c r="B17" s="128">
        <v>0.01</v>
      </c>
      <c r="C17" s="79">
        <v>0.01</v>
      </c>
      <c r="D17" s="131"/>
      <c r="E17" s="131"/>
      <c r="F17" s="131"/>
      <c r="G17" s="72" t="s">
        <v>179</v>
      </c>
    </row>
    <row r="18" spans="1:7" ht="24.75" x14ac:dyDescent="0.25">
      <c r="A18" s="26" t="s">
        <v>88</v>
      </c>
      <c r="B18" s="128">
        <v>7.0000000000000007E-2</v>
      </c>
      <c r="C18" s="79">
        <v>0.06</v>
      </c>
      <c r="D18" s="130" t="s">
        <v>15</v>
      </c>
      <c r="E18" s="133"/>
      <c r="F18" s="133"/>
      <c r="G18" s="72" t="s">
        <v>180</v>
      </c>
    </row>
    <row r="19" spans="1:7" ht="36.75" x14ac:dyDescent="0.25">
      <c r="A19" s="26" t="s">
        <v>181</v>
      </c>
      <c r="B19" s="128" t="s">
        <v>4</v>
      </c>
      <c r="C19" s="132" t="s">
        <v>4</v>
      </c>
      <c r="D19" s="130" t="s">
        <v>15</v>
      </c>
      <c r="E19" s="133"/>
      <c r="F19" s="130" t="s">
        <v>15</v>
      </c>
      <c r="G19" s="136" t="s">
        <v>182</v>
      </c>
    </row>
    <row r="20" spans="1:7" ht="36.75" x14ac:dyDescent="0.25">
      <c r="A20" s="127" t="s">
        <v>84</v>
      </c>
      <c r="B20" s="137">
        <v>0.2</v>
      </c>
      <c r="C20" s="138">
        <v>0.2</v>
      </c>
      <c r="D20" s="133"/>
      <c r="E20" s="130" t="s">
        <v>15</v>
      </c>
      <c r="F20" s="133"/>
      <c r="G20" s="126" t="s">
        <v>183</v>
      </c>
    </row>
    <row r="21" spans="1:7" x14ac:dyDescent="0.25">
      <c r="A21" s="127" t="s">
        <v>82</v>
      </c>
      <c r="B21" s="137">
        <v>0.08</v>
      </c>
      <c r="C21" s="138">
        <v>0.05</v>
      </c>
      <c r="D21" s="130"/>
      <c r="E21" s="131"/>
      <c r="F21" s="131"/>
      <c r="G21" s="127"/>
    </row>
    <row r="22" spans="1:7" ht="24.75" x14ac:dyDescent="0.25">
      <c r="A22" s="127" t="s">
        <v>184</v>
      </c>
      <c r="B22" s="137" t="s">
        <v>4</v>
      </c>
      <c r="C22" s="139" t="s">
        <v>4</v>
      </c>
      <c r="D22" s="135"/>
      <c r="E22" s="135"/>
      <c r="F22" s="130" t="s">
        <v>15</v>
      </c>
      <c r="G22" s="136" t="s">
        <v>185</v>
      </c>
    </row>
    <row r="23" spans="1:7" ht="24.75" x14ac:dyDescent="0.25">
      <c r="A23" s="140" t="s">
        <v>79</v>
      </c>
      <c r="B23" s="141">
        <v>0.26400000000000001</v>
      </c>
      <c r="C23" s="139" t="s">
        <v>4</v>
      </c>
      <c r="D23" s="133"/>
      <c r="E23" s="133"/>
      <c r="F23" s="130" t="s">
        <v>15</v>
      </c>
      <c r="G23" s="142" t="s">
        <v>186</v>
      </c>
    </row>
    <row r="24" spans="1:7" ht="24.75" x14ac:dyDescent="0.25">
      <c r="A24" s="127" t="s">
        <v>77</v>
      </c>
      <c r="B24" s="137" t="s">
        <v>4</v>
      </c>
      <c r="C24" s="139" t="s">
        <v>4</v>
      </c>
      <c r="D24" s="133"/>
      <c r="E24" s="130" t="s">
        <v>15</v>
      </c>
      <c r="F24" s="130" t="s">
        <v>15</v>
      </c>
      <c r="G24" s="127" t="s">
        <v>187</v>
      </c>
    </row>
    <row r="25" spans="1:7" ht="84.75" x14ac:dyDescent="0.25">
      <c r="A25" s="127" t="s">
        <v>75</v>
      </c>
      <c r="B25" s="137">
        <v>0.3</v>
      </c>
      <c r="C25" s="137">
        <v>3.4000000000000002E-2</v>
      </c>
      <c r="D25" s="130" t="s">
        <v>15</v>
      </c>
      <c r="E25" s="131"/>
      <c r="F25" s="131"/>
      <c r="G25" s="136" t="s">
        <v>188</v>
      </c>
    </row>
    <row r="26" spans="1:7" ht="24.75" x14ac:dyDescent="0.25">
      <c r="A26" s="127" t="s">
        <v>73</v>
      </c>
      <c r="B26" s="137">
        <v>7.0000000000000007E-2</v>
      </c>
      <c r="C26" s="138">
        <v>7.0000000000000007E-2</v>
      </c>
      <c r="D26" s="130" t="s">
        <v>15</v>
      </c>
      <c r="E26" s="133"/>
      <c r="F26" s="133"/>
      <c r="G26" s="136" t="s">
        <v>189</v>
      </c>
    </row>
    <row r="27" spans="1:7" ht="24.75" x14ac:dyDescent="0.25">
      <c r="A27" s="140" t="s">
        <v>71</v>
      </c>
      <c r="B27" s="141">
        <v>0.32900000000000001</v>
      </c>
      <c r="C27" s="143">
        <v>0.14000000000000001</v>
      </c>
      <c r="D27" s="130" t="s">
        <v>15</v>
      </c>
      <c r="E27" s="133"/>
      <c r="F27" s="133"/>
      <c r="G27" s="136" t="s">
        <v>70</v>
      </c>
    </row>
    <row r="28" spans="1:7" ht="36.75" x14ac:dyDescent="0.25">
      <c r="A28" s="127" t="s">
        <v>69</v>
      </c>
      <c r="B28" s="137">
        <v>0.03</v>
      </c>
      <c r="C28" s="138">
        <v>0.03</v>
      </c>
      <c r="D28" s="130" t="s">
        <v>15</v>
      </c>
      <c r="E28" s="133"/>
      <c r="F28" s="130" t="s">
        <v>15</v>
      </c>
      <c r="G28" s="136" t="s">
        <v>190</v>
      </c>
    </row>
    <row r="29" spans="1:7" ht="24.75" x14ac:dyDescent="0.25">
      <c r="A29" s="127" t="s">
        <v>67</v>
      </c>
      <c r="B29" s="137">
        <v>0.05</v>
      </c>
      <c r="C29" s="138">
        <v>0.15</v>
      </c>
      <c r="D29" s="130" t="s">
        <v>15</v>
      </c>
      <c r="E29" s="130" t="s">
        <v>15</v>
      </c>
      <c r="F29" s="130"/>
      <c r="G29" s="136" t="s">
        <v>191</v>
      </c>
    </row>
    <row r="30" spans="1:7" x14ac:dyDescent="0.25">
      <c r="A30" s="127" t="s">
        <v>192</v>
      </c>
      <c r="B30" s="144">
        <v>6.4000000000000001E-2</v>
      </c>
      <c r="C30" s="138">
        <v>5.2499999999999998E-2</v>
      </c>
      <c r="D30" s="130" t="s">
        <v>15</v>
      </c>
      <c r="E30" s="133"/>
      <c r="F30" s="133"/>
      <c r="G30" s="127" t="s">
        <v>193</v>
      </c>
    </row>
    <row r="31" spans="1:7" ht="24.75" x14ac:dyDescent="0.25">
      <c r="A31" s="127" t="s">
        <v>63</v>
      </c>
      <c r="B31" s="137">
        <v>0.09</v>
      </c>
      <c r="C31" s="137" t="s">
        <v>4</v>
      </c>
      <c r="D31" s="130" t="s">
        <v>15</v>
      </c>
      <c r="E31" s="130" t="s">
        <v>15</v>
      </c>
      <c r="F31" s="130"/>
      <c r="G31" s="127" t="s">
        <v>194</v>
      </c>
    </row>
    <row r="32" spans="1:7" ht="24.75" x14ac:dyDescent="0.25">
      <c r="A32" s="140" t="s">
        <v>61</v>
      </c>
      <c r="B32" s="145">
        <v>0.05</v>
      </c>
      <c r="C32" s="146">
        <v>0.05</v>
      </c>
      <c r="D32" s="130" t="s">
        <v>15</v>
      </c>
      <c r="E32" s="133"/>
      <c r="F32" s="133"/>
      <c r="G32" s="136" t="s">
        <v>60</v>
      </c>
    </row>
    <row r="33" spans="1:7" ht="24.75" x14ac:dyDescent="0.25">
      <c r="A33" s="127" t="s">
        <v>59</v>
      </c>
      <c r="B33" s="137">
        <v>0.05</v>
      </c>
      <c r="C33" s="138">
        <v>0.03</v>
      </c>
      <c r="D33" s="130" t="s">
        <v>15</v>
      </c>
      <c r="E33" s="133"/>
      <c r="F33" s="133"/>
      <c r="G33" s="136" t="s">
        <v>195</v>
      </c>
    </row>
    <row r="34" spans="1:7" ht="36.75" x14ac:dyDescent="0.25">
      <c r="A34" s="26" t="s">
        <v>57</v>
      </c>
      <c r="B34" s="128">
        <v>0.02</v>
      </c>
      <c r="C34" s="79">
        <v>0.01</v>
      </c>
      <c r="D34" s="130" t="s">
        <v>15</v>
      </c>
      <c r="E34" s="130" t="s">
        <v>15</v>
      </c>
      <c r="F34" s="130"/>
      <c r="G34" s="147" t="s">
        <v>56</v>
      </c>
    </row>
    <row r="35" spans="1:7" ht="48.75" x14ac:dyDescent="0.25">
      <c r="A35" s="26" t="s">
        <v>55</v>
      </c>
      <c r="B35" s="128">
        <v>0.04</v>
      </c>
      <c r="C35" s="79">
        <v>0.02</v>
      </c>
      <c r="D35" s="130" t="s">
        <v>15</v>
      </c>
      <c r="E35" s="133"/>
      <c r="F35" s="133"/>
      <c r="G35" s="26" t="s">
        <v>196</v>
      </c>
    </row>
    <row r="36" spans="1:7" ht="72.75" x14ac:dyDescent="0.25">
      <c r="A36" s="26" t="s">
        <v>53</v>
      </c>
      <c r="B36" s="128">
        <v>0.06</v>
      </c>
      <c r="C36" s="79">
        <v>0.06</v>
      </c>
      <c r="D36" s="130" t="s">
        <v>15</v>
      </c>
      <c r="E36" s="133"/>
      <c r="F36" s="133"/>
      <c r="G36" s="32" t="s">
        <v>197</v>
      </c>
    </row>
    <row r="37" spans="1:7" ht="36.75" x14ac:dyDescent="0.25">
      <c r="A37" s="26" t="s">
        <v>51</v>
      </c>
      <c r="B37" s="128">
        <v>0.17</v>
      </c>
      <c r="C37" s="132" t="s">
        <v>4</v>
      </c>
      <c r="D37" s="130" t="s">
        <v>15</v>
      </c>
      <c r="E37" s="135"/>
      <c r="F37" s="135"/>
      <c r="G37" s="26" t="s">
        <v>198</v>
      </c>
    </row>
    <row r="38" spans="1:7" ht="60.75" x14ac:dyDescent="0.25">
      <c r="A38" s="22" t="s">
        <v>49</v>
      </c>
      <c r="B38" s="8" t="s">
        <v>199</v>
      </c>
      <c r="C38" s="79">
        <v>7.0000000000000007E-2</v>
      </c>
      <c r="D38" s="130" t="s">
        <v>15</v>
      </c>
      <c r="E38" s="130" t="s">
        <v>15</v>
      </c>
      <c r="F38" s="130"/>
      <c r="G38" s="26" t="s">
        <v>200</v>
      </c>
    </row>
    <row r="39" spans="1:7" ht="24.75" x14ac:dyDescent="0.25">
      <c r="A39" s="26" t="s">
        <v>201</v>
      </c>
      <c r="B39" s="128" t="s">
        <v>4</v>
      </c>
      <c r="C39" s="128" t="s">
        <v>4</v>
      </c>
      <c r="D39" s="135"/>
      <c r="E39" s="130" t="s">
        <v>15</v>
      </c>
      <c r="F39" s="130"/>
      <c r="G39" s="72" t="s">
        <v>46</v>
      </c>
    </row>
    <row r="40" spans="1:7" ht="24.75" x14ac:dyDescent="0.25">
      <c r="A40" s="26" t="s">
        <v>45</v>
      </c>
      <c r="B40" s="128">
        <v>0.08</v>
      </c>
      <c r="C40" s="79">
        <v>0.08</v>
      </c>
      <c r="D40" s="133"/>
      <c r="E40" s="133"/>
      <c r="F40" s="133"/>
      <c r="G40" s="72" t="s">
        <v>44</v>
      </c>
    </row>
    <row r="41" spans="1:7" x14ac:dyDescent="0.25">
      <c r="A41" s="26" t="s">
        <v>43</v>
      </c>
      <c r="B41" s="128" t="s">
        <v>4</v>
      </c>
      <c r="C41" s="132" t="s">
        <v>4</v>
      </c>
      <c r="D41" s="135"/>
      <c r="E41" s="135"/>
      <c r="F41" s="130" t="s">
        <v>15</v>
      </c>
      <c r="G41" s="72" t="s">
        <v>137</v>
      </c>
    </row>
    <row r="42" spans="1:7" ht="24.75" x14ac:dyDescent="0.25">
      <c r="A42" s="26" t="s">
        <v>41</v>
      </c>
      <c r="B42" s="128">
        <v>8.0000000000000004E-4</v>
      </c>
      <c r="C42" s="79">
        <v>8.0000000000000004E-4</v>
      </c>
      <c r="D42" s="130" t="s">
        <v>15</v>
      </c>
      <c r="E42" s="130"/>
      <c r="F42" s="130"/>
      <c r="G42" s="72" t="s">
        <v>202</v>
      </c>
    </row>
    <row r="43" spans="1:7" ht="24.75" x14ac:dyDescent="0.25">
      <c r="A43" s="26" t="s">
        <v>39</v>
      </c>
      <c r="B43" s="128">
        <v>0.11</v>
      </c>
      <c r="C43" s="79">
        <v>0.03</v>
      </c>
      <c r="D43" s="130" t="s">
        <v>15</v>
      </c>
      <c r="E43" s="133"/>
      <c r="F43" s="133"/>
      <c r="G43" s="72" t="s">
        <v>147</v>
      </c>
    </row>
    <row r="44" spans="1:7" ht="24.75" x14ac:dyDescent="0.25">
      <c r="A44" s="26" t="s">
        <v>37</v>
      </c>
      <c r="B44" s="128">
        <v>0.06</v>
      </c>
      <c r="C44" s="79">
        <v>0.02</v>
      </c>
      <c r="D44" s="130" t="s">
        <v>15</v>
      </c>
      <c r="E44" s="133"/>
      <c r="F44" s="133"/>
      <c r="G44" s="72" t="s">
        <v>203</v>
      </c>
    </row>
    <row r="45" spans="1:7" ht="36.75" x14ac:dyDescent="0.25">
      <c r="A45" s="26" t="s">
        <v>204</v>
      </c>
      <c r="B45" s="128" t="s">
        <v>4</v>
      </c>
      <c r="C45" s="132" t="s">
        <v>4</v>
      </c>
      <c r="D45" s="130" t="s">
        <v>15</v>
      </c>
      <c r="E45" s="133"/>
      <c r="F45" s="133"/>
      <c r="G45" s="26" t="s">
        <v>205</v>
      </c>
    </row>
    <row r="46" spans="1:7" ht="24.75" x14ac:dyDescent="0.25">
      <c r="A46" s="80" t="s">
        <v>33</v>
      </c>
      <c r="B46" s="128" t="s">
        <v>4</v>
      </c>
      <c r="C46" s="132" t="s">
        <v>4</v>
      </c>
      <c r="D46" s="130" t="s">
        <v>15</v>
      </c>
      <c r="E46" s="130" t="s">
        <v>15</v>
      </c>
      <c r="F46" s="130"/>
      <c r="G46" s="72" t="s">
        <v>206</v>
      </c>
    </row>
    <row r="47" spans="1:7" x14ac:dyDescent="0.25">
      <c r="A47" s="26" t="s">
        <v>31</v>
      </c>
      <c r="B47" s="128">
        <v>0.06</v>
      </c>
      <c r="C47" s="79">
        <v>0.04</v>
      </c>
      <c r="D47" s="130" t="s">
        <v>15</v>
      </c>
      <c r="E47" s="133"/>
      <c r="F47" s="133"/>
      <c r="G47" s="26" t="s">
        <v>207</v>
      </c>
    </row>
    <row r="48" spans="1:7" x14ac:dyDescent="0.25">
      <c r="A48" s="26" t="s">
        <v>29</v>
      </c>
      <c r="B48" s="128">
        <v>0.01</v>
      </c>
      <c r="C48" s="79">
        <v>0.01</v>
      </c>
      <c r="D48" s="21" t="s">
        <v>15</v>
      </c>
      <c r="E48" s="17"/>
      <c r="F48" s="17"/>
      <c r="G48" s="72" t="s">
        <v>208</v>
      </c>
    </row>
    <row r="49" spans="1:9" ht="24.75" x14ac:dyDescent="0.25">
      <c r="A49" s="26" t="s">
        <v>27</v>
      </c>
      <c r="B49" s="73" t="s">
        <v>4</v>
      </c>
      <c r="C49" s="78" t="s">
        <v>4</v>
      </c>
      <c r="D49" s="21" t="s">
        <v>15</v>
      </c>
      <c r="E49" s="81"/>
      <c r="F49" s="81"/>
      <c r="G49" s="72" t="s">
        <v>26</v>
      </c>
    </row>
    <row r="50" spans="1:9" ht="24.75" x14ac:dyDescent="0.25">
      <c r="A50" s="26" t="s">
        <v>25</v>
      </c>
      <c r="B50" s="128">
        <v>0.09</v>
      </c>
      <c r="C50" s="79">
        <v>0.09</v>
      </c>
      <c r="D50" s="21" t="s">
        <v>15</v>
      </c>
      <c r="E50" s="17"/>
      <c r="F50" s="17"/>
      <c r="G50" s="26" t="s">
        <v>209</v>
      </c>
    </row>
    <row r="51" spans="1:9" ht="24.75" x14ac:dyDescent="0.25">
      <c r="A51" s="26" t="s">
        <v>23</v>
      </c>
      <c r="B51" s="128">
        <v>0.3261</v>
      </c>
      <c r="C51" s="128" t="s">
        <v>4</v>
      </c>
      <c r="D51" s="21" t="s">
        <v>15</v>
      </c>
      <c r="E51" s="17"/>
      <c r="F51" s="21" t="s">
        <v>15</v>
      </c>
      <c r="G51" s="76" t="s">
        <v>210</v>
      </c>
    </row>
    <row r="52" spans="1:9" ht="36.75" x14ac:dyDescent="0.25">
      <c r="A52" s="26" t="s">
        <v>211</v>
      </c>
      <c r="B52" s="128">
        <v>0.05</v>
      </c>
      <c r="C52" s="79">
        <v>0.05</v>
      </c>
      <c r="D52" s="21" t="s">
        <v>15</v>
      </c>
      <c r="E52" s="17"/>
      <c r="F52" s="17"/>
      <c r="G52" s="72" t="s">
        <v>212</v>
      </c>
    </row>
    <row r="53" spans="1:9" ht="72.75" x14ac:dyDescent="0.25">
      <c r="A53" s="26" t="s">
        <v>19</v>
      </c>
      <c r="B53" s="128">
        <v>0.18</v>
      </c>
      <c r="C53" s="79">
        <v>0.18</v>
      </c>
      <c r="D53" s="21" t="s">
        <v>15</v>
      </c>
      <c r="E53" s="17"/>
      <c r="F53" s="17"/>
      <c r="G53" s="72" t="s">
        <v>213</v>
      </c>
    </row>
    <row r="54" spans="1:9" x14ac:dyDescent="0.25">
      <c r="A54" s="26" t="s">
        <v>214</v>
      </c>
      <c r="B54" s="128">
        <v>0.152</v>
      </c>
      <c r="C54" s="79">
        <v>0.152</v>
      </c>
      <c r="D54" s="17"/>
      <c r="E54" s="17"/>
      <c r="F54" s="17"/>
      <c r="G54" s="72"/>
    </row>
    <row r="55" spans="1:9" x14ac:dyDescent="0.25">
      <c r="A55" s="26" t="s">
        <v>16</v>
      </c>
      <c r="B55" s="128">
        <v>0.06</v>
      </c>
      <c r="C55" s="79">
        <v>0.06</v>
      </c>
      <c r="D55" s="17"/>
      <c r="E55" s="21" t="s">
        <v>15</v>
      </c>
      <c r="F55" s="17"/>
      <c r="G55" s="72" t="s">
        <v>215</v>
      </c>
    </row>
    <row r="56" spans="1:9" ht="24.75" x14ac:dyDescent="0.25">
      <c r="A56" s="100" t="s">
        <v>13</v>
      </c>
      <c r="B56" s="148">
        <v>0.05</v>
      </c>
      <c r="C56" s="149">
        <v>0.05</v>
      </c>
      <c r="D56" s="102"/>
      <c r="E56" s="102"/>
      <c r="F56" s="102"/>
      <c r="G56" s="103" t="s">
        <v>216</v>
      </c>
    </row>
    <row r="57" spans="1:9" x14ac:dyDescent="0.25">
      <c r="A57" s="104" t="s">
        <v>11</v>
      </c>
      <c r="B57" s="150">
        <v>0.01</v>
      </c>
      <c r="C57" s="151">
        <v>0.01</v>
      </c>
      <c r="D57" s="107"/>
      <c r="E57" s="107"/>
      <c r="F57" s="107"/>
      <c r="G57" s="104"/>
    </row>
    <row r="58" spans="1:9" x14ac:dyDescent="0.25">
      <c r="A58" s="5" t="s">
        <v>217</v>
      </c>
      <c r="B58" s="128">
        <v>0.15</v>
      </c>
      <c r="C58" s="79">
        <v>0.08</v>
      </c>
      <c r="D58" s="6"/>
      <c r="E58" s="6"/>
      <c r="F58" s="6"/>
      <c r="G58" s="5"/>
    </row>
    <row r="59" spans="1:9" x14ac:dyDescent="0.25">
      <c r="A59" s="5" t="s">
        <v>9</v>
      </c>
      <c r="B59" s="73" t="s">
        <v>4</v>
      </c>
      <c r="C59" s="88" t="s">
        <v>4</v>
      </c>
      <c r="D59" s="6"/>
      <c r="E59" s="6"/>
      <c r="F59" s="6"/>
      <c r="G59" s="5" t="s">
        <v>8</v>
      </c>
    </row>
    <row r="60" spans="1:9" ht="36.75" x14ac:dyDescent="0.25">
      <c r="A60" s="5" t="s">
        <v>7</v>
      </c>
      <c r="B60" s="128">
        <v>0.16</v>
      </c>
      <c r="C60" s="79">
        <v>0.03</v>
      </c>
      <c r="D60" s="6"/>
      <c r="E60" s="6"/>
      <c r="F60" s="6"/>
      <c r="G60" s="5" t="s">
        <v>218</v>
      </c>
    </row>
    <row r="61" spans="1:9" ht="15.75" thickBot="1" x14ac:dyDescent="0.3">
      <c r="A61" s="108" t="s">
        <v>5</v>
      </c>
      <c r="B61" s="109" t="s">
        <v>4</v>
      </c>
      <c r="C61" s="110" t="s">
        <v>4</v>
      </c>
      <c r="D61" s="111"/>
      <c r="E61" s="111"/>
      <c r="F61" s="111"/>
      <c r="G61" s="108" t="s">
        <v>3</v>
      </c>
    </row>
    <row r="62" spans="1:9" x14ac:dyDescent="0.25">
      <c r="A62" s="159" t="s">
        <v>219</v>
      </c>
      <c r="B62" s="159"/>
      <c r="C62" s="159"/>
      <c r="D62" s="159"/>
      <c r="E62" s="159"/>
      <c r="F62" s="159"/>
      <c r="G62" s="115"/>
    </row>
    <row r="63" spans="1:9" x14ac:dyDescent="0.25">
      <c r="A63" s="160" t="s">
        <v>169</v>
      </c>
      <c r="B63" s="161"/>
      <c r="C63" s="161"/>
      <c r="D63" s="161"/>
      <c r="E63" s="161"/>
      <c r="F63" s="161"/>
      <c r="G63" s="117"/>
      <c r="H63" s="116"/>
      <c r="I63" s="116"/>
    </row>
    <row r="64" spans="1:9" x14ac:dyDescent="0.25">
      <c r="A64" s="162" t="s">
        <v>170</v>
      </c>
      <c r="B64" s="161"/>
      <c r="C64" s="161"/>
      <c r="D64" s="161"/>
      <c r="E64" s="161"/>
      <c r="F64" s="161"/>
      <c r="G64"/>
    </row>
  </sheetData>
  <mergeCells count="4">
    <mergeCell ref="A64:F64"/>
    <mergeCell ref="A1:C1"/>
    <mergeCell ref="A62:F62"/>
    <mergeCell ref="A63:F6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C08D-4A31-4843-94F7-F6591D40D0CB}">
  <dimension ref="A1:G63"/>
  <sheetViews>
    <sheetView showGridLines="0" zoomScaleNormal="100" workbookViewId="0">
      <pane ySplit="4" topLeftCell="A5" activePane="bottomLeft" state="frozen"/>
      <selection pane="bottomLeft" sqref="A1:C1"/>
    </sheetView>
  </sheetViews>
  <sheetFormatPr defaultColWidth="9.140625" defaultRowHeight="15" x14ac:dyDescent="0.25"/>
  <cols>
    <col min="1" max="1" width="16" style="113" customWidth="1"/>
    <col min="2" max="2" width="13.42578125" style="2" customWidth="1"/>
    <col min="3" max="3" width="12.7109375" style="1" customWidth="1"/>
    <col min="4" max="4" width="16" style="1" customWidth="1"/>
    <col min="5" max="5" width="13.42578125" style="1" customWidth="1"/>
    <col min="6" max="6" width="9.140625" style="1"/>
    <col min="7" max="7" width="54" style="113" customWidth="1"/>
    <col min="8" max="16384" width="9.140625" style="1"/>
  </cols>
  <sheetData>
    <row r="1" spans="1:7" ht="15.75" x14ac:dyDescent="0.25">
      <c r="A1" s="158" t="s">
        <v>120</v>
      </c>
      <c r="B1" s="158"/>
      <c r="C1" s="158"/>
      <c r="D1" s="54"/>
      <c r="E1" s="54"/>
      <c r="F1" s="54"/>
    </row>
    <row r="2" spans="1:7" x14ac:dyDescent="0.25">
      <c r="A2" s="114" t="s">
        <v>163</v>
      </c>
      <c r="B2" s="52"/>
      <c r="C2" s="51"/>
      <c r="D2" s="51"/>
      <c r="E2" s="51"/>
      <c r="F2" s="51"/>
      <c r="G2" s="51"/>
    </row>
    <row r="3" spans="1:7" ht="37.5" thickBot="1" x14ac:dyDescent="0.3">
      <c r="A3" s="95"/>
      <c r="B3" s="96" t="s">
        <v>119</v>
      </c>
      <c r="C3" s="97" t="s">
        <v>118</v>
      </c>
      <c r="D3" s="98" t="s">
        <v>117</v>
      </c>
      <c r="E3" s="98" t="s">
        <v>116</v>
      </c>
      <c r="F3" s="98" t="s">
        <v>115</v>
      </c>
      <c r="G3" s="99"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26" t="s">
        <v>103</v>
      </c>
      <c r="B10" s="73">
        <v>0.18</v>
      </c>
      <c r="C10" s="71">
        <v>0.02</v>
      </c>
      <c r="D10" s="21" t="s">
        <v>15</v>
      </c>
      <c r="E10" s="17"/>
      <c r="F10" s="21" t="s">
        <v>15</v>
      </c>
      <c r="G10" s="26" t="s">
        <v>164</v>
      </c>
    </row>
    <row r="11" spans="1:7" ht="24.75" x14ac:dyDescent="0.25">
      <c r="A11" s="26" t="s">
        <v>101</v>
      </c>
      <c r="B11" s="73">
        <v>0.06</v>
      </c>
      <c r="C11" s="71">
        <v>0.04</v>
      </c>
      <c r="D11" s="17"/>
      <c r="E11" s="17"/>
      <c r="F11" s="17"/>
      <c r="G11" s="72" t="s">
        <v>159</v>
      </c>
    </row>
    <row r="12" spans="1:7" ht="24.75" x14ac:dyDescent="0.25">
      <c r="A12" s="26" t="s">
        <v>99</v>
      </c>
      <c r="B12" s="73" t="s">
        <v>4</v>
      </c>
      <c r="C12" s="74" t="s">
        <v>4</v>
      </c>
      <c r="D12" s="6"/>
      <c r="E12" s="6"/>
      <c r="F12" s="6"/>
      <c r="G12" s="72" t="s">
        <v>98</v>
      </c>
    </row>
    <row r="13" spans="1:7" ht="36.75" x14ac:dyDescent="0.25">
      <c r="A13" s="26" t="s">
        <v>97</v>
      </c>
      <c r="B13" s="73">
        <v>0.23</v>
      </c>
      <c r="C13" s="73">
        <v>0.05</v>
      </c>
      <c r="D13" s="6"/>
      <c r="E13" s="6"/>
      <c r="F13" s="6"/>
      <c r="G13" s="72" t="s">
        <v>140</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26" t="s">
        <v>92</v>
      </c>
      <c r="B16" s="73">
        <v>0.01</v>
      </c>
      <c r="C16" s="74" t="s">
        <v>4</v>
      </c>
      <c r="D16" s="21" t="s">
        <v>15</v>
      </c>
      <c r="E16" s="17"/>
      <c r="F16" s="21" t="s">
        <v>15</v>
      </c>
      <c r="G16" s="26" t="s">
        <v>160</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89" t="s">
        <v>71</v>
      </c>
      <c r="B27" s="91">
        <v>0.38</v>
      </c>
      <c r="C27" s="90">
        <v>0.14399999999999999</v>
      </c>
      <c r="D27" s="21" t="s">
        <v>15</v>
      </c>
      <c r="E27" s="17"/>
      <c r="F27" s="17"/>
      <c r="G27" s="72" t="s">
        <v>70</v>
      </c>
    </row>
    <row r="28" spans="1:7" ht="24.75" x14ac:dyDescent="0.25">
      <c r="A28" s="26" t="s">
        <v>69</v>
      </c>
      <c r="B28" s="73">
        <v>0.03</v>
      </c>
      <c r="C28" s="71">
        <v>0.03</v>
      </c>
      <c r="D28" s="21" t="s">
        <v>15</v>
      </c>
      <c r="E28" s="17"/>
      <c r="F28" s="21" t="s">
        <v>15</v>
      </c>
      <c r="G28" s="72" t="s">
        <v>132</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26" t="s">
        <v>63</v>
      </c>
      <c r="B31" s="73">
        <v>0.09</v>
      </c>
      <c r="C31" s="73" t="s">
        <v>4</v>
      </c>
      <c r="D31" s="21" t="s">
        <v>15</v>
      </c>
      <c r="E31" s="21" t="s">
        <v>15</v>
      </c>
      <c r="F31" s="21"/>
      <c r="G31" s="26" t="s">
        <v>165</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26" t="s">
        <v>53</v>
      </c>
      <c r="B36" s="73">
        <v>0.06</v>
      </c>
      <c r="C36" s="71">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89" t="s">
        <v>49</v>
      </c>
      <c r="B38" s="91" t="s">
        <v>166</v>
      </c>
      <c r="C38" s="90">
        <v>7.0000000000000007E-2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26" t="s">
        <v>43</v>
      </c>
      <c r="B41" s="73" t="s">
        <v>4</v>
      </c>
      <c r="C41" s="74" t="s">
        <v>4</v>
      </c>
      <c r="D41" s="6"/>
      <c r="E41" s="6"/>
      <c r="F41" s="21" t="s">
        <v>15</v>
      </c>
      <c r="G41" s="72" t="s">
        <v>137</v>
      </c>
    </row>
    <row r="42" spans="1:7" x14ac:dyDescent="0.25">
      <c r="A42" s="26" t="s">
        <v>41</v>
      </c>
      <c r="B42" s="73">
        <v>8.0000000000000004E-4</v>
      </c>
      <c r="C42" s="79">
        <v>8.0000000000000004E-4</v>
      </c>
      <c r="D42" s="21" t="s">
        <v>15</v>
      </c>
      <c r="E42" s="21"/>
      <c r="F42" s="21"/>
      <c r="G42" s="72" t="s">
        <v>40</v>
      </c>
    </row>
    <row r="43" spans="1:7" ht="24.75" x14ac:dyDescent="0.25">
      <c r="A43" s="26" t="s">
        <v>39</v>
      </c>
      <c r="B43" s="73">
        <v>0.11</v>
      </c>
      <c r="C43" s="71">
        <v>0.03</v>
      </c>
      <c r="D43" s="21" t="s">
        <v>15</v>
      </c>
      <c r="E43" s="17"/>
      <c r="F43" s="17"/>
      <c r="G43" s="72" t="s">
        <v>147</v>
      </c>
    </row>
    <row r="44" spans="1:7" ht="24.75" x14ac:dyDescent="0.25">
      <c r="A44" s="26" t="s">
        <v>37</v>
      </c>
      <c r="B44" s="73">
        <v>0.06</v>
      </c>
      <c r="C44" s="71">
        <v>0.02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89" t="s">
        <v>23</v>
      </c>
      <c r="B51" s="91">
        <v>0.3261</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72.75" x14ac:dyDescent="0.25">
      <c r="A53" s="26" t="s">
        <v>19</v>
      </c>
      <c r="B53" s="73">
        <v>0.18</v>
      </c>
      <c r="C53" s="71">
        <v>0.18</v>
      </c>
      <c r="D53" s="21" t="s">
        <v>15</v>
      </c>
      <c r="E53" s="17"/>
      <c r="F53" s="17"/>
      <c r="G53" s="72" t="s">
        <v>155</v>
      </c>
    </row>
    <row r="54" spans="1:7" x14ac:dyDescent="0.25">
      <c r="A54" s="89" t="s">
        <v>17</v>
      </c>
      <c r="B54" s="91">
        <v>0.152</v>
      </c>
      <c r="C54" s="90">
        <v>0.152</v>
      </c>
      <c r="D54" s="17"/>
      <c r="E54" s="17"/>
      <c r="F54" s="17"/>
      <c r="G54" s="72"/>
    </row>
    <row r="55" spans="1:7" x14ac:dyDescent="0.25">
      <c r="A55" s="26" t="s">
        <v>16</v>
      </c>
      <c r="B55" s="73">
        <v>0.06</v>
      </c>
      <c r="C55" s="71">
        <v>0.06</v>
      </c>
      <c r="D55" s="17"/>
      <c r="E55" s="21" t="s">
        <v>15</v>
      </c>
      <c r="F55" s="17"/>
      <c r="G55" s="72" t="s">
        <v>14</v>
      </c>
    </row>
    <row r="56" spans="1:7" x14ac:dyDescent="0.25">
      <c r="A56" s="100" t="s">
        <v>13</v>
      </c>
      <c r="B56" s="83">
        <v>0.05</v>
      </c>
      <c r="C56" s="101">
        <v>0.05</v>
      </c>
      <c r="D56" s="102"/>
      <c r="E56" s="102"/>
      <c r="F56" s="102"/>
      <c r="G56" s="103" t="s">
        <v>12</v>
      </c>
    </row>
    <row r="57" spans="1:7" x14ac:dyDescent="0.25">
      <c r="A57" s="104" t="s">
        <v>11</v>
      </c>
      <c r="B57" s="105">
        <v>0.01</v>
      </c>
      <c r="C57" s="106">
        <v>0.01</v>
      </c>
      <c r="D57" s="107"/>
      <c r="E57" s="107"/>
      <c r="F57" s="107"/>
      <c r="G57" s="104"/>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108" t="s">
        <v>5</v>
      </c>
      <c r="B61" s="109" t="s">
        <v>4</v>
      </c>
      <c r="C61" s="110" t="s">
        <v>4</v>
      </c>
      <c r="D61" s="111"/>
      <c r="E61" s="111"/>
      <c r="F61" s="111"/>
      <c r="G61" s="108" t="s">
        <v>3</v>
      </c>
    </row>
    <row r="62" spans="1:7" ht="72.75" customHeight="1" x14ac:dyDescent="0.25">
      <c r="A62" s="159" t="s">
        <v>167</v>
      </c>
      <c r="B62" s="159"/>
      <c r="C62" s="159"/>
      <c r="D62" s="159"/>
      <c r="E62" s="159"/>
      <c r="F62" s="159"/>
      <c r="G62" s="115"/>
    </row>
    <row r="63" spans="1:7" ht="21.75" customHeight="1" x14ac:dyDescent="0.25">
      <c r="A63" s="163"/>
      <c r="B63" s="163"/>
      <c r="C63" s="163"/>
      <c r="D63" s="163"/>
      <c r="E63" s="164"/>
      <c r="F63" s="164"/>
      <c r="G63" s="3"/>
    </row>
  </sheetData>
  <mergeCells count="4">
    <mergeCell ref="A1:C1"/>
    <mergeCell ref="A62:F62"/>
    <mergeCell ref="A63:D63"/>
    <mergeCell ref="E63:F63"/>
  </mergeCells>
  <pageMargins left="0.18" right="0.1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C8A7F-A97D-4CD0-A1DC-14704511E086}">
  <dimension ref="A1:G63"/>
  <sheetViews>
    <sheetView showGridLines="0" zoomScale="90" zoomScaleNormal="90" workbookViewId="0">
      <pane ySplit="4" topLeftCell="A5" activePane="bottomLeft" state="frozen"/>
      <selection pane="bottomLeft" activeCell="A2" sqref="A2"/>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58" t="s">
        <v>120</v>
      </c>
      <c r="B1" s="158"/>
      <c r="C1" s="158"/>
      <c r="D1" s="54"/>
      <c r="E1" s="54"/>
      <c r="F1" s="54"/>
    </row>
    <row r="2" spans="1:7" x14ac:dyDescent="0.25">
      <c r="A2" s="94" t="s">
        <v>162</v>
      </c>
      <c r="B2" s="52"/>
      <c r="C2" s="51"/>
      <c r="D2" s="51"/>
      <c r="E2" s="51"/>
      <c r="F2" s="51"/>
      <c r="G2" s="51"/>
    </row>
    <row r="3" spans="1:7" ht="37.5" thickBot="1" x14ac:dyDescent="0.3">
      <c r="A3" s="95"/>
      <c r="B3" s="96" t="s">
        <v>119</v>
      </c>
      <c r="C3" s="97" t="s">
        <v>118</v>
      </c>
      <c r="D3" s="98" t="s">
        <v>117</v>
      </c>
      <c r="E3" s="98" t="s">
        <v>116</v>
      </c>
      <c r="F3" s="98" t="s">
        <v>115</v>
      </c>
      <c r="G3" s="99"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89" t="s">
        <v>103</v>
      </c>
      <c r="B10" s="73">
        <v>0.18</v>
      </c>
      <c r="C10" s="71">
        <v>0.02</v>
      </c>
      <c r="D10" s="21" t="s">
        <v>15</v>
      </c>
      <c r="E10" s="17"/>
      <c r="F10" s="21" t="s">
        <v>15</v>
      </c>
      <c r="G10" s="26" t="s">
        <v>158</v>
      </c>
    </row>
    <row r="11" spans="1:7" ht="24.75" x14ac:dyDescent="0.25">
      <c r="A11" s="89" t="s">
        <v>101</v>
      </c>
      <c r="B11" s="73">
        <v>0.06</v>
      </c>
      <c r="C11" s="71">
        <v>0.04</v>
      </c>
      <c r="D11" s="17"/>
      <c r="E11" s="17"/>
      <c r="F11" s="17"/>
      <c r="G11" s="72" t="s">
        <v>159</v>
      </c>
    </row>
    <row r="12" spans="1:7" ht="24.75" x14ac:dyDescent="0.25">
      <c r="A12" s="26" t="s">
        <v>99</v>
      </c>
      <c r="B12" s="73" t="s">
        <v>4</v>
      </c>
      <c r="C12" s="74" t="s">
        <v>4</v>
      </c>
      <c r="D12" s="6"/>
      <c r="E12" s="6"/>
      <c r="F12" s="6"/>
      <c r="G12" s="72" t="s">
        <v>98</v>
      </c>
    </row>
    <row r="13" spans="1:7" ht="36.75" x14ac:dyDescent="0.25">
      <c r="A13" s="26" t="s">
        <v>97</v>
      </c>
      <c r="B13" s="73">
        <v>0.23</v>
      </c>
      <c r="C13" s="73">
        <v>0.05</v>
      </c>
      <c r="D13" s="6"/>
      <c r="E13" s="6"/>
      <c r="F13" s="6"/>
      <c r="G13" s="72" t="s">
        <v>140</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89" t="s">
        <v>92</v>
      </c>
      <c r="B16" s="73">
        <v>0.01</v>
      </c>
      <c r="C16" s="74" t="s">
        <v>4</v>
      </c>
      <c r="D16" s="21" t="s">
        <v>15</v>
      </c>
      <c r="E16" s="17"/>
      <c r="F16" s="21" t="s">
        <v>15</v>
      </c>
      <c r="G16" s="26" t="s">
        <v>160</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89" t="s">
        <v>71</v>
      </c>
      <c r="B27" s="91">
        <v>0.38200000000000001</v>
      </c>
      <c r="C27" s="90">
        <v>0.17299999999999999</v>
      </c>
      <c r="D27" s="21" t="s">
        <v>15</v>
      </c>
      <c r="E27" s="17"/>
      <c r="F27" s="17"/>
      <c r="G27" s="72" t="s">
        <v>70</v>
      </c>
    </row>
    <row r="28" spans="1:7" ht="24.75" x14ac:dyDescent="0.25">
      <c r="A28" s="26" t="s">
        <v>69</v>
      </c>
      <c r="B28" s="73">
        <v>0.03</v>
      </c>
      <c r="C28" s="71">
        <v>0.03</v>
      </c>
      <c r="D28" s="21" t="s">
        <v>15</v>
      </c>
      <c r="E28" s="17"/>
      <c r="F28" s="21" t="s">
        <v>15</v>
      </c>
      <c r="G28" s="72" t="s">
        <v>132</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89" t="s">
        <v>63</v>
      </c>
      <c r="B31" s="73">
        <v>0.09</v>
      </c>
      <c r="C31" s="73" t="s">
        <v>4</v>
      </c>
      <c r="D31" s="21" t="s">
        <v>15</v>
      </c>
      <c r="E31" s="21" t="s">
        <v>15</v>
      </c>
      <c r="F31" s="21"/>
      <c r="G31" s="26" t="s">
        <v>153</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26" t="s">
        <v>53</v>
      </c>
      <c r="B36" s="73">
        <v>0.06</v>
      </c>
      <c r="C36" s="71">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89" t="s">
        <v>49</v>
      </c>
      <c r="B38" s="91" t="s">
        <v>154</v>
      </c>
      <c r="C38" s="90">
        <v>7.2999999999999995E-2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26" t="s">
        <v>43</v>
      </c>
      <c r="B41" s="73" t="s">
        <v>4</v>
      </c>
      <c r="C41" s="74" t="s">
        <v>4</v>
      </c>
      <c r="D41" s="6"/>
      <c r="E41" s="6"/>
      <c r="F41" s="21" t="s">
        <v>15</v>
      </c>
      <c r="G41" s="72" t="s">
        <v>137</v>
      </c>
    </row>
    <row r="42" spans="1:7" x14ac:dyDescent="0.25">
      <c r="A42" s="26" t="s">
        <v>41</v>
      </c>
      <c r="B42" s="73">
        <v>8.0000000000000004E-4</v>
      </c>
      <c r="C42" s="79">
        <v>8.0000000000000004E-4</v>
      </c>
      <c r="D42" s="21" t="s">
        <v>15</v>
      </c>
      <c r="E42" s="21"/>
      <c r="F42" s="21"/>
      <c r="G42" s="72" t="s">
        <v>40</v>
      </c>
    </row>
    <row r="43" spans="1:7" ht="24.75" x14ac:dyDescent="0.25">
      <c r="A43" s="26" t="s">
        <v>39</v>
      </c>
      <c r="B43" s="73">
        <v>0.11</v>
      </c>
      <c r="C43" s="71">
        <v>0.03</v>
      </c>
      <c r="D43" s="21" t="s">
        <v>15</v>
      </c>
      <c r="E43" s="17"/>
      <c r="F43" s="17"/>
      <c r="G43" s="72" t="s">
        <v>147</v>
      </c>
    </row>
    <row r="44" spans="1:7" ht="24.75" x14ac:dyDescent="0.25">
      <c r="A44" s="26" t="s">
        <v>37</v>
      </c>
      <c r="B44" s="73">
        <v>0.06</v>
      </c>
      <c r="C44" s="71">
        <v>0.02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89" t="s">
        <v>23</v>
      </c>
      <c r="B51" s="91">
        <v>0.33</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72.75" x14ac:dyDescent="0.25">
      <c r="A53" s="26" t="s">
        <v>19</v>
      </c>
      <c r="B53" s="73">
        <v>0.18</v>
      </c>
      <c r="C53" s="71">
        <v>0.18</v>
      </c>
      <c r="D53" s="21" t="s">
        <v>15</v>
      </c>
      <c r="E53" s="17"/>
      <c r="F53" s="17"/>
      <c r="G53" s="72" t="s">
        <v>155</v>
      </c>
    </row>
    <row r="54" spans="1:7" x14ac:dyDescent="0.25">
      <c r="A54" s="89" t="s">
        <v>17</v>
      </c>
      <c r="B54" s="91">
        <v>0.16700000000000001</v>
      </c>
      <c r="C54" s="90">
        <v>0.16700000000000001</v>
      </c>
      <c r="D54" s="17"/>
      <c r="E54" s="17"/>
      <c r="F54" s="17"/>
      <c r="G54" s="72"/>
    </row>
    <row r="55" spans="1:7" x14ac:dyDescent="0.25">
      <c r="A55" s="26" t="s">
        <v>16</v>
      </c>
      <c r="B55" s="73">
        <v>0.06</v>
      </c>
      <c r="C55" s="71">
        <v>0.06</v>
      </c>
      <c r="D55" s="17"/>
      <c r="E55" s="21" t="s">
        <v>15</v>
      </c>
      <c r="F55" s="17"/>
      <c r="G55" s="72" t="s">
        <v>14</v>
      </c>
    </row>
    <row r="56" spans="1:7" x14ac:dyDescent="0.25">
      <c r="A56" s="100" t="s">
        <v>13</v>
      </c>
      <c r="B56" s="83">
        <v>0.05</v>
      </c>
      <c r="C56" s="101">
        <v>0.05</v>
      </c>
      <c r="D56" s="102"/>
      <c r="E56" s="102"/>
      <c r="F56" s="102"/>
      <c r="G56" s="103" t="s">
        <v>12</v>
      </c>
    </row>
    <row r="57" spans="1:7" x14ac:dyDescent="0.25">
      <c r="A57" s="104" t="s">
        <v>11</v>
      </c>
      <c r="B57" s="105">
        <v>0.01</v>
      </c>
      <c r="C57" s="106">
        <v>0.01</v>
      </c>
      <c r="D57" s="107"/>
      <c r="E57" s="107"/>
      <c r="F57" s="107"/>
      <c r="G57" s="104"/>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108" t="s">
        <v>5</v>
      </c>
      <c r="B61" s="109" t="s">
        <v>4</v>
      </c>
      <c r="C61" s="110" t="s">
        <v>4</v>
      </c>
      <c r="D61" s="111"/>
      <c r="E61" s="111"/>
      <c r="F61" s="111"/>
      <c r="G61" s="108" t="s">
        <v>3</v>
      </c>
    </row>
    <row r="62" spans="1:7" ht="72.75" customHeight="1" x14ac:dyDescent="0.25">
      <c r="A62" s="159" t="s">
        <v>161</v>
      </c>
      <c r="B62" s="159"/>
      <c r="C62" s="159"/>
      <c r="D62" s="159"/>
      <c r="E62" s="159"/>
      <c r="F62" s="159"/>
      <c r="G62" s="112"/>
    </row>
    <row r="63" spans="1:7" ht="21.75" customHeight="1" x14ac:dyDescent="0.25">
      <c r="A63" s="163" t="s">
        <v>1</v>
      </c>
      <c r="B63" s="163"/>
      <c r="C63" s="163"/>
      <c r="D63" s="163"/>
      <c r="E63" s="164" t="s">
        <v>0</v>
      </c>
      <c r="F63" s="164"/>
      <c r="G63" s="3"/>
    </row>
  </sheetData>
  <mergeCells count="4">
    <mergeCell ref="A1:C1"/>
    <mergeCell ref="A62:F62"/>
    <mergeCell ref="A63:D63"/>
    <mergeCell ref="E63:F63"/>
  </mergeCells>
  <hyperlinks>
    <hyperlink ref="E63" r:id="rId1" xr:uid="{3A29A993-D3F2-4479-A221-5C092E6E7885}"/>
  </hyperlinks>
  <pageMargins left="0.18" right="0.17" top="0.75" bottom="0.75" header="0.3" footer="0.3"/>
  <pageSetup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showGridLines="0" zoomScale="90" zoomScaleNormal="90" workbookViewId="0">
      <pane ySplit="4" topLeftCell="A5" activePane="bottomLeft" state="frozen"/>
      <selection pane="bottomLeft" activeCell="E10" sqref="E10"/>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t="s">
        <v>157</v>
      </c>
      <c r="B2" s="52"/>
      <c r="C2" s="51"/>
      <c r="D2" s="51"/>
      <c r="E2" s="51"/>
      <c r="F2" s="51"/>
      <c r="G2" s="51"/>
    </row>
    <row r="3" spans="1:7" ht="37.5" thickBot="1" x14ac:dyDescent="0.3">
      <c r="A3" s="59"/>
      <c r="B3" s="60" t="s">
        <v>119</v>
      </c>
      <c r="C3" s="61" t="s">
        <v>118</v>
      </c>
      <c r="D3" s="62" t="s">
        <v>117</v>
      </c>
      <c r="E3" s="62" t="s">
        <v>116</v>
      </c>
      <c r="F3" s="62" t="s">
        <v>115</v>
      </c>
      <c r="G3" s="63"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89" t="s">
        <v>103</v>
      </c>
      <c r="B10" s="73">
        <v>0.18</v>
      </c>
      <c r="C10" s="71">
        <v>0.02</v>
      </c>
      <c r="D10" s="21" t="s">
        <v>15</v>
      </c>
      <c r="E10" s="17"/>
      <c r="F10" s="21" t="s">
        <v>15</v>
      </c>
      <c r="G10" s="26" t="s">
        <v>150</v>
      </c>
    </row>
    <row r="11" spans="1:7" ht="24.75" x14ac:dyDescent="0.25">
      <c r="A11" s="89" t="s">
        <v>101</v>
      </c>
      <c r="B11" s="73">
        <v>0.06</v>
      </c>
      <c r="C11" s="71">
        <v>0.04</v>
      </c>
      <c r="D11" s="17"/>
      <c r="E11" s="17"/>
      <c r="F11" s="17"/>
      <c r="G11" s="72" t="s">
        <v>151</v>
      </c>
    </row>
    <row r="12" spans="1:7" ht="24.75" x14ac:dyDescent="0.25">
      <c r="A12" s="26" t="s">
        <v>99</v>
      </c>
      <c r="B12" s="73" t="s">
        <v>4</v>
      </c>
      <c r="C12" s="74" t="s">
        <v>4</v>
      </c>
      <c r="D12" s="6"/>
      <c r="E12" s="6"/>
      <c r="F12" s="6"/>
      <c r="G12" s="72" t="s">
        <v>98</v>
      </c>
    </row>
    <row r="13" spans="1:7" ht="36.75" x14ac:dyDescent="0.25">
      <c r="A13" s="26" t="s">
        <v>97</v>
      </c>
      <c r="B13" s="73">
        <v>0.23</v>
      </c>
      <c r="C13" s="73">
        <v>0.05</v>
      </c>
      <c r="D13" s="6"/>
      <c r="E13" s="6"/>
      <c r="F13" s="6"/>
      <c r="G13" s="72" t="s">
        <v>140</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89" t="s">
        <v>92</v>
      </c>
      <c r="B16" s="73">
        <v>0.01</v>
      </c>
      <c r="C16" s="74" t="s">
        <v>4</v>
      </c>
      <c r="D16" s="21" t="s">
        <v>15</v>
      </c>
      <c r="E16" s="17"/>
      <c r="F16" s="21" t="s">
        <v>15</v>
      </c>
      <c r="G16" s="26" t="s">
        <v>152</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89" t="s">
        <v>71</v>
      </c>
      <c r="B27" s="91">
        <v>0.38200000000000001</v>
      </c>
      <c r="C27" s="90">
        <v>0.17299999999999999</v>
      </c>
      <c r="D27" s="21" t="s">
        <v>15</v>
      </c>
      <c r="E27" s="17"/>
      <c r="F27" s="17"/>
      <c r="G27" s="72" t="s">
        <v>70</v>
      </c>
    </row>
    <row r="28" spans="1:7" ht="24.75" x14ac:dyDescent="0.25">
      <c r="A28" s="26" t="s">
        <v>69</v>
      </c>
      <c r="B28" s="73">
        <v>0.03</v>
      </c>
      <c r="C28" s="71">
        <v>0.03</v>
      </c>
      <c r="D28" s="21" t="s">
        <v>15</v>
      </c>
      <c r="E28" s="17"/>
      <c r="F28" s="21" t="s">
        <v>15</v>
      </c>
      <c r="G28" s="72" t="s">
        <v>132</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89" t="s">
        <v>63</v>
      </c>
      <c r="B31" s="73">
        <v>0.09</v>
      </c>
      <c r="C31" s="73" t="s">
        <v>4</v>
      </c>
      <c r="D31" s="21" t="s">
        <v>15</v>
      </c>
      <c r="E31" s="21" t="s">
        <v>15</v>
      </c>
      <c r="F31" s="21"/>
      <c r="G31" s="26" t="s">
        <v>153</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26" t="s">
        <v>53</v>
      </c>
      <c r="B36" s="73">
        <v>0.06</v>
      </c>
      <c r="C36" s="71">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89" t="s">
        <v>49</v>
      </c>
      <c r="B38" s="91" t="s">
        <v>154</v>
      </c>
      <c r="C38" s="90">
        <v>7.2999999999999995E-2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26" t="s">
        <v>43</v>
      </c>
      <c r="B41" s="73" t="s">
        <v>4</v>
      </c>
      <c r="C41" s="74" t="s">
        <v>4</v>
      </c>
      <c r="D41" s="6"/>
      <c r="E41" s="6"/>
      <c r="F41" s="21" t="s">
        <v>15</v>
      </c>
      <c r="G41" s="72" t="s">
        <v>137</v>
      </c>
    </row>
    <row r="42" spans="1:7" x14ac:dyDescent="0.25">
      <c r="A42" s="26" t="s">
        <v>41</v>
      </c>
      <c r="B42" s="73">
        <v>8.0000000000000004E-4</v>
      </c>
      <c r="C42" s="79">
        <v>8.0000000000000004E-4</v>
      </c>
      <c r="D42" s="21" t="s">
        <v>15</v>
      </c>
      <c r="E42" s="21"/>
      <c r="F42" s="21"/>
      <c r="G42" s="72" t="s">
        <v>40</v>
      </c>
    </row>
    <row r="43" spans="1:7" ht="24.75" x14ac:dyDescent="0.25">
      <c r="A43" s="26" t="s">
        <v>39</v>
      </c>
      <c r="B43" s="73">
        <v>0.11</v>
      </c>
      <c r="C43" s="71">
        <v>0.03</v>
      </c>
      <c r="D43" s="21" t="s">
        <v>15</v>
      </c>
      <c r="E43" s="17"/>
      <c r="F43" s="17"/>
      <c r="G43" s="72" t="s">
        <v>147</v>
      </c>
    </row>
    <row r="44" spans="1:7" ht="24.75" x14ac:dyDescent="0.25">
      <c r="A44" s="26" t="s">
        <v>37</v>
      </c>
      <c r="B44" s="73">
        <v>0.06</v>
      </c>
      <c r="C44" s="71">
        <v>0.02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89" t="s">
        <v>23</v>
      </c>
      <c r="B51" s="91">
        <v>0.33</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72.75" x14ac:dyDescent="0.25">
      <c r="A53" s="26" t="s">
        <v>19</v>
      </c>
      <c r="B53" s="73">
        <v>0.18</v>
      </c>
      <c r="C53" s="71">
        <v>0.18</v>
      </c>
      <c r="D53" s="21" t="s">
        <v>15</v>
      </c>
      <c r="E53" s="17"/>
      <c r="F53" s="17"/>
      <c r="G53" s="72" t="s">
        <v>155</v>
      </c>
    </row>
    <row r="54" spans="1:7" x14ac:dyDescent="0.25">
      <c r="A54" s="89" t="s">
        <v>17</v>
      </c>
      <c r="B54" s="91">
        <v>0.16700000000000001</v>
      </c>
      <c r="C54" s="90">
        <v>0.16700000000000001</v>
      </c>
      <c r="D54" s="17"/>
      <c r="E54" s="17"/>
      <c r="F54" s="17"/>
      <c r="G54" s="72"/>
    </row>
    <row r="55" spans="1:7" x14ac:dyDescent="0.25">
      <c r="A55" s="26" t="s">
        <v>16</v>
      </c>
      <c r="B55" s="73">
        <v>0.06</v>
      </c>
      <c r="C55" s="71">
        <v>0.06</v>
      </c>
      <c r="D55" s="17"/>
      <c r="E55" s="21" t="s">
        <v>15</v>
      </c>
      <c r="F55" s="17"/>
      <c r="G55" s="72" t="s">
        <v>14</v>
      </c>
    </row>
    <row r="56" spans="1:7" x14ac:dyDescent="0.25">
      <c r="A56" s="82" t="s">
        <v>13</v>
      </c>
      <c r="B56" s="83">
        <v>0.05</v>
      </c>
      <c r="C56" s="71">
        <v>0.05</v>
      </c>
      <c r="D56" s="17"/>
      <c r="E56" s="17"/>
      <c r="F56" s="17"/>
      <c r="G56" s="72" t="s">
        <v>12</v>
      </c>
    </row>
    <row r="57" spans="1:7" x14ac:dyDescent="0.25">
      <c r="A57" s="84" t="s">
        <v>11</v>
      </c>
      <c r="B57" s="68">
        <v>0.01</v>
      </c>
      <c r="C57" s="85">
        <v>0.01</v>
      </c>
      <c r="D57" s="12"/>
      <c r="E57" s="12"/>
      <c r="F57" s="12"/>
      <c r="G57" s="86"/>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5" t="s">
        <v>5</v>
      </c>
      <c r="B61" s="73" t="s">
        <v>4</v>
      </c>
      <c r="C61" s="88" t="s">
        <v>4</v>
      </c>
      <c r="D61" s="6"/>
      <c r="E61" s="6"/>
      <c r="F61" s="6"/>
      <c r="G61" s="5" t="s">
        <v>3</v>
      </c>
    </row>
    <row r="62" spans="1:7" ht="72.75" customHeight="1" x14ac:dyDescent="0.25">
      <c r="A62" s="166" t="s">
        <v>156</v>
      </c>
      <c r="B62" s="166"/>
      <c r="C62" s="166"/>
      <c r="D62" s="166"/>
      <c r="E62" s="166"/>
      <c r="F62" s="166"/>
      <c r="G62" s="4"/>
    </row>
    <row r="63" spans="1:7" ht="21.75" customHeight="1" x14ac:dyDescent="0.25">
      <c r="A63" s="163" t="s">
        <v>1</v>
      </c>
      <c r="B63" s="163"/>
      <c r="C63" s="163"/>
      <c r="D63" s="163"/>
      <c r="E63" s="164" t="s">
        <v>0</v>
      </c>
      <c r="F63" s="164"/>
      <c r="G63" s="3"/>
    </row>
  </sheetData>
  <mergeCells count="4">
    <mergeCell ref="A1:C1"/>
    <mergeCell ref="A62:F62"/>
    <mergeCell ref="A63:D63"/>
    <mergeCell ref="E63:F63"/>
  </mergeCells>
  <hyperlinks>
    <hyperlink ref="E63" r:id="rId1" xr:uid="{00000000-0004-0000-0000-000000000000}"/>
  </hyperlinks>
  <pageMargins left="0.18" right="0.17" top="0.75" bottom="0.75" header="0.3" footer="0.3"/>
  <pageSetup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showGridLines="0" zoomScale="90" zoomScaleNormal="90" workbookViewId="0">
      <pane ySplit="4" topLeftCell="A5" activePane="bottomLeft" state="frozen"/>
      <selection pane="bottomLeft" activeCell="I11" sqref="I11"/>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t="s">
        <v>145</v>
      </c>
      <c r="B2" s="52"/>
      <c r="C2" s="51"/>
      <c r="D2" s="51"/>
      <c r="E2" s="51"/>
      <c r="F2" s="51"/>
      <c r="G2" s="51"/>
    </row>
    <row r="3" spans="1:7" ht="37.5" thickBot="1" x14ac:dyDescent="0.3">
      <c r="A3" s="59"/>
      <c r="B3" s="60" t="s">
        <v>119</v>
      </c>
      <c r="C3" s="61" t="s">
        <v>118</v>
      </c>
      <c r="D3" s="62" t="s">
        <v>117</v>
      </c>
      <c r="E3" s="62" t="s">
        <v>116</v>
      </c>
      <c r="F3" s="62" t="s">
        <v>115</v>
      </c>
      <c r="G3" s="63"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89" t="s">
        <v>103</v>
      </c>
      <c r="B10" s="73">
        <v>0.18</v>
      </c>
      <c r="C10" s="71">
        <v>0.02</v>
      </c>
      <c r="D10" s="21" t="s">
        <v>15</v>
      </c>
      <c r="E10" s="17"/>
      <c r="F10" s="21" t="s">
        <v>15</v>
      </c>
      <c r="G10" s="26" t="s">
        <v>146</v>
      </c>
    </row>
    <row r="11" spans="1:7" ht="24.75" x14ac:dyDescent="0.25">
      <c r="A11" s="26" t="s">
        <v>101</v>
      </c>
      <c r="B11" s="73">
        <v>0.06</v>
      </c>
      <c r="C11" s="71">
        <v>0.04</v>
      </c>
      <c r="D11" s="17"/>
      <c r="E11" s="17"/>
      <c r="F11" s="17"/>
      <c r="G11" s="72" t="s">
        <v>100</v>
      </c>
    </row>
    <row r="12" spans="1:7" ht="24.75" x14ac:dyDescent="0.25">
      <c r="A12" s="26" t="s">
        <v>99</v>
      </c>
      <c r="B12" s="73" t="s">
        <v>4</v>
      </c>
      <c r="C12" s="74" t="s">
        <v>4</v>
      </c>
      <c r="D12" s="6"/>
      <c r="E12" s="6"/>
      <c r="F12" s="6"/>
      <c r="G12" s="72" t="s">
        <v>98</v>
      </c>
    </row>
    <row r="13" spans="1:7" ht="36.75" x14ac:dyDescent="0.25">
      <c r="A13" s="26" t="s">
        <v>97</v>
      </c>
      <c r="B13" s="73">
        <v>0.23</v>
      </c>
      <c r="C13" s="73">
        <v>0.05</v>
      </c>
      <c r="D13" s="6"/>
      <c r="E13" s="6"/>
      <c r="F13" s="6"/>
      <c r="G13" s="72" t="s">
        <v>140</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26" t="s">
        <v>92</v>
      </c>
      <c r="B16" s="73">
        <v>0.01</v>
      </c>
      <c r="C16" s="74" t="s">
        <v>4</v>
      </c>
      <c r="D16" s="21" t="s">
        <v>15</v>
      </c>
      <c r="E16" s="17"/>
      <c r="F16" s="21" t="s">
        <v>15</v>
      </c>
      <c r="G16" s="26" t="s">
        <v>91</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89" t="s">
        <v>71</v>
      </c>
      <c r="B27" s="91">
        <v>0.32900000000000001</v>
      </c>
      <c r="C27" s="90">
        <v>0.13900000000000001</v>
      </c>
      <c r="D27" s="21" t="s">
        <v>15</v>
      </c>
      <c r="E27" s="17"/>
      <c r="F27" s="17"/>
      <c r="G27" s="72" t="s">
        <v>70</v>
      </c>
    </row>
    <row r="28" spans="1:7" ht="24.75" x14ac:dyDescent="0.25">
      <c r="A28" s="26" t="s">
        <v>69</v>
      </c>
      <c r="B28" s="73">
        <v>0.03</v>
      </c>
      <c r="C28" s="71">
        <v>0.03</v>
      </c>
      <c r="D28" s="21" t="s">
        <v>15</v>
      </c>
      <c r="E28" s="17"/>
      <c r="F28" s="21" t="s">
        <v>15</v>
      </c>
      <c r="G28" s="72" t="s">
        <v>132</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26" t="s">
        <v>63</v>
      </c>
      <c r="B31" s="73">
        <v>0.09</v>
      </c>
      <c r="C31" s="73" t="s">
        <v>4</v>
      </c>
      <c r="D31" s="21" t="s">
        <v>15</v>
      </c>
      <c r="E31" s="21" t="s">
        <v>15</v>
      </c>
      <c r="F31" s="21"/>
      <c r="G31" s="26" t="s">
        <v>62</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26" t="s">
        <v>53</v>
      </c>
      <c r="B36" s="73">
        <v>0.06</v>
      </c>
      <c r="C36" s="71">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26" t="s">
        <v>49</v>
      </c>
      <c r="B38" s="73" t="s">
        <v>141</v>
      </c>
      <c r="C38" s="71">
        <v>7.0000000000000007E-2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26" t="s">
        <v>43</v>
      </c>
      <c r="B41" s="73" t="s">
        <v>4</v>
      </c>
      <c r="C41" s="74" t="s">
        <v>4</v>
      </c>
      <c r="D41" s="6"/>
      <c r="E41" s="6"/>
      <c r="F41" s="21" t="s">
        <v>15</v>
      </c>
      <c r="G41" s="72" t="s">
        <v>137</v>
      </c>
    </row>
    <row r="42" spans="1:7" x14ac:dyDescent="0.25">
      <c r="A42" s="26" t="s">
        <v>41</v>
      </c>
      <c r="B42" s="73">
        <v>8.0000000000000004E-4</v>
      </c>
      <c r="C42" s="79">
        <v>8.0000000000000004E-4</v>
      </c>
      <c r="D42" s="21" t="s">
        <v>15</v>
      </c>
      <c r="E42" s="21"/>
      <c r="F42" s="21"/>
      <c r="G42" s="72" t="s">
        <v>40</v>
      </c>
    </row>
    <row r="43" spans="1:7" ht="24.75" x14ac:dyDescent="0.25">
      <c r="A43" s="26" t="s">
        <v>39</v>
      </c>
      <c r="B43" s="73">
        <v>0.11</v>
      </c>
      <c r="C43" s="71">
        <v>0.03</v>
      </c>
      <c r="D43" s="21" t="s">
        <v>15</v>
      </c>
      <c r="E43" s="17"/>
      <c r="F43" s="17"/>
      <c r="G43" s="72" t="s">
        <v>147</v>
      </c>
    </row>
    <row r="44" spans="1:7" ht="24.75" x14ac:dyDescent="0.25">
      <c r="A44" s="26" t="s">
        <v>37</v>
      </c>
      <c r="B44" s="73">
        <v>0.06</v>
      </c>
      <c r="C44" s="71">
        <v>0.02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89" t="s">
        <v>23</v>
      </c>
      <c r="B51" s="91">
        <v>0.36959999999999998</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72.75" x14ac:dyDescent="0.25">
      <c r="A53" s="89" t="s">
        <v>19</v>
      </c>
      <c r="B53" s="91">
        <v>0.18</v>
      </c>
      <c r="C53" s="90">
        <v>0.18</v>
      </c>
      <c r="D53" s="21" t="s">
        <v>15</v>
      </c>
      <c r="E53" s="17"/>
      <c r="F53" s="17"/>
      <c r="G53" s="72" t="s">
        <v>148</v>
      </c>
    </row>
    <row r="54" spans="1:7" x14ac:dyDescent="0.25">
      <c r="A54" s="26" t="s">
        <v>17</v>
      </c>
      <c r="B54" s="73">
        <v>0.152</v>
      </c>
      <c r="C54" s="71">
        <v>0.152</v>
      </c>
      <c r="D54" s="17"/>
      <c r="E54" s="17"/>
      <c r="F54" s="17"/>
      <c r="G54" s="72"/>
    </row>
    <row r="55" spans="1:7" x14ac:dyDescent="0.25">
      <c r="A55" s="26" t="s">
        <v>16</v>
      </c>
      <c r="B55" s="73">
        <v>0.06</v>
      </c>
      <c r="C55" s="71">
        <v>0.06</v>
      </c>
      <c r="D55" s="17"/>
      <c r="E55" s="21" t="s">
        <v>15</v>
      </c>
      <c r="F55" s="17"/>
      <c r="G55" s="72" t="s">
        <v>14</v>
      </c>
    </row>
    <row r="56" spans="1:7" x14ac:dyDescent="0.25">
      <c r="A56" s="82" t="s">
        <v>13</v>
      </c>
      <c r="B56" s="83">
        <v>0.05</v>
      </c>
      <c r="C56" s="71">
        <v>0.05</v>
      </c>
      <c r="D56" s="17"/>
      <c r="E56" s="17"/>
      <c r="F56" s="17"/>
      <c r="G56" s="72" t="s">
        <v>12</v>
      </c>
    </row>
    <row r="57" spans="1:7" x14ac:dyDescent="0.25">
      <c r="A57" s="84" t="s">
        <v>11</v>
      </c>
      <c r="B57" s="68">
        <v>0.01</v>
      </c>
      <c r="C57" s="85">
        <v>0.01</v>
      </c>
      <c r="D57" s="12"/>
      <c r="E57" s="12"/>
      <c r="F57" s="12"/>
      <c r="G57" s="86"/>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5" t="s">
        <v>5</v>
      </c>
      <c r="B61" s="73" t="s">
        <v>4</v>
      </c>
      <c r="C61" s="88" t="s">
        <v>4</v>
      </c>
      <c r="D61" s="6"/>
      <c r="E61" s="6"/>
      <c r="F61" s="6"/>
      <c r="G61" s="5" t="s">
        <v>3</v>
      </c>
    </row>
    <row r="62" spans="1:7" ht="72.75" customHeight="1" x14ac:dyDescent="0.25">
      <c r="A62" s="166" t="s">
        <v>149</v>
      </c>
      <c r="B62" s="166"/>
      <c r="C62" s="166"/>
      <c r="D62" s="166"/>
      <c r="E62" s="166"/>
      <c r="F62" s="166"/>
      <c r="G62" s="4"/>
    </row>
    <row r="63" spans="1:7" ht="21.75" customHeight="1" x14ac:dyDescent="0.25">
      <c r="A63" s="163" t="s">
        <v>1</v>
      </c>
      <c r="B63" s="163"/>
      <c r="C63" s="163"/>
      <c r="D63" s="163"/>
      <c r="E63" s="164" t="s">
        <v>0</v>
      </c>
      <c r="F63" s="164"/>
      <c r="G63" s="3"/>
    </row>
  </sheetData>
  <mergeCells count="4">
    <mergeCell ref="A1:C1"/>
    <mergeCell ref="A62:F62"/>
    <mergeCell ref="A63:D63"/>
    <mergeCell ref="E63:F63"/>
  </mergeCells>
  <hyperlinks>
    <hyperlink ref="E63" r:id="rId1" xr:uid="{00000000-0004-0000-0100-000000000000}"/>
  </hyperlinks>
  <pageMargins left="0.18" right="0.17" top="0.75" bottom="0.75" header="0.3" footer="0.3"/>
  <pageSetup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3"/>
  <sheetViews>
    <sheetView showGridLines="0" zoomScale="90" zoomScaleNormal="90" workbookViewId="0">
      <pane ySplit="4" topLeftCell="A22" activePane="bottomLeft" state="frozen"/>
      <selection pane="bottomLeft" activeCell="G13" sqref="G13"/>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t="s">
        <v>139</v>
      </c>
      <c r="B2" s="52"/>
      <c r="C2" s="51"/>
      <c r="D2" s="51"/>
      <c r="E2" s="51"/>
      <c r="F2" s="51"/>
      <c r="G2" s="51"/>
    </row>
    <row r="3" spans="1:7" ht="37.5" thickBot="1" x14ac:dyDescent="0.3">
      <c r="A3" s="59"/>
      <c r="B3" s="60" t="s">
        <v>119</v>
      </c>
      <c r="C3" s="61" t="s">
        <v>118</v>
      </c>
      <c r="D3" s="62" t="s">
        <v>117</v>
      </c>
      <c r="E3" s="62" t="s">
        <v>116</v>
      </c>
      <c r="F3" s="62" t="s">
        <v>115</v>
      </c>
      <c r="G3" s="63"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26" t="s">
        <v>103</v>
      </c>
      <c r="B10" s="73">
        <v>0.18</v>
      </c>
      <c r="C10" s="71">
        <v>0.02</v>
      </c>
      <c r="D10" s="21" t="s">
        <v>15</v>
      </c>
      <c r="E10" s="17"/>
      <c r="F10" s="21" t="s">
        <v>15</v>
      </c>
      <c r="G10" s="26" t="s">
        <v>130</v>
      </c>
    </row>
    <row r="11" spans="1:7" ht="24.75" x14ac:dyDescent="0.25">
      <c r="A11" s="26" t="s">
        <v>101</v>
      </c>
      <c r="B11" s="73">
        <v>0.06</v>
      </c>
      <c r="C11" s="71">
        <v>0.04</v>
      </c>
      <c r="D11" s="17"/>
      <c r="E11" s="17"/>
      <c r="F11" s="17"/>
      <c r="G11" s="72" t="s">
        <v>100</v>
      </c>
    </row>
    <row r="12" spans="1:7" ht="24.75" x14ac:dyDescent="0.25">
      <c r="A12" s="26" t="s">
        <v>99</v>
      </c>
      <c r="B12" s="73" t="s">
        <v>4</v>
      </c>
      <c r="C12" s="74" t="s">
        <v>4</v>
      </c>
      <c r="D12" s="6"/>
      <c r="E12" s="6"/>
      <c r="F12" s="6"/>
      <c r="G12" s="72" t="s">
        <v>98</v>
      </c>
    </row>
    <row r="13" spans="1:7" ht="36.75" x14ac:dyDescent="0.25">
      <c r="A13" s="26" t="s">
        <v>97</v>
      </c>
      <c r="B13" s="73">
        <v>0.23</v>
      </c>
      <c r="C13" s="73">
        <v>0.05</v>
      </c>
      <c r="D13" s="6"/>
      <c r="E13" s="6"/>
      <c r="F13" s="6"/>
      <c r="G13" s="72" t="s">
        <v>140</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26" t="s">
        <v>92</v>
      </c>
      <c r="B16" s="73">
        <v>0.01</v>
      </c>
      <c r="C16" s="74" t="s">
        <v>4</v>
      </c>
      <c r="D16" s="21" t="s">
        <v>15</v>
      </c>
      <c r="E16" s="17"/>
      <c r="F16" s="21" t="s">
        <v>15</v>
      </c>
      <c r="G16" s="26" t="s">
        <v>91</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89" t="s">
        <v>71</v>
      </c>
      <c r="B27" s="91">
        <v>0.28100000000000003</v>
      </c>
      <c r="C27" s="90">
        <v>9.7000000000000003E-2</v>
      </c>
      <c r="D27" s="21" t="s">
        <v>15</v>
      </c>
      <c r="E27" s="17"/>
      <c r="F27" s="17"/>
      <c r="G27" s="72" t="s">
        <v>70</v>
      </c>
    </row>
    <row r="28" spans="1:7" ht="24.75" x14ac:dyDescent="0.25">
      <c r="A28" s="26" t="s">
        <v>69</v>
      </c>
      <c r="B28" s="73">
        <v>0.03</v>
      </c>
      <c r="C28" s="71">
        <v>0.03</v>
      </c>
      <c r="D28" s="21" t="s">
        <v>15</v>
      </c>
      <c r="E28" s="17"/>
      <c r="F28" s="21" t="s">
        <v>15</v>
      </c>
      <c r="G28" s="72" t="s">
        <v>132</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26" t="s">
        <v>63</v>
      </c>
      <c r="B31" s="73">
        <v>0.09</v>
      </c>
      <c r="C31" s="73" t="s">
        <v>4</v>
      </c>
      <c r="D31" s="21" t="s">
        <v>15</v>
      </c>
      <c r="E31" s="21" t="s">
        <v>15</v>
      </c>
      <c r="F31" s="21"/>
      <c r="G31" s="26" t="s">
        <v>62</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26" t="s">
        <v>53</v>
      </c>
      <c r="B36" s="73">
        <v>0.06</v>
      </c>
      <c r="C36" s="71">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89" t="s">
        <v>49</v>
      </c>
      <c r="B38" s="91" t="s">
        <v>141</v>
      </c>
      <c r="C38" s="90">
        <v>7.0000000000000007E-2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26" t="s">
        <v>43</v>
      </c>
      <c r="B41" s="73" t="s">
        <v>4</v>
      </c>
      <c r="C41" s="74" t="s">
        <v>4</v>
      </c>
      <c r="D41" s="6"/>
      <c r="E41" s="6"/>
      <c r="F41" s="21" t="s">
        <v>15</v>
      </c>
      <c r="G41" s="72" t="s">
        <v>137</v>
      </c>
    </row>
    <row r="42" spans="1:7" x14ac:dyDescent="0.25">
      <c r="A42" s="26" t="s">
        <v>41</v>
      </c>
      <c r="B42" s="73">
        <v>8.0000000000000004E-4</v>
      </c>
      <c r="C42" s="79">
        <v>8.0000000000000004E-4</v>
      </c>
      <c r="D42" s="21" t="s">
        <v>15</v>
      </c>
      <c r="E42" s="21"/>
      <c r="F42" s="21"/>
      <c r="G42" s="72" t="s">
        <v>40</v>
      </c>
    </row>
    <row r="43" spans="1:7" ht="24.75" x14ac:dyDescent="0.25">
      <c r="A43" s="89" t="s">
        <v>39</v>
      </c>
      <c r="B43" s="73">
        <v>0.11</v>
      </c>
      <c r="C43" s="71">
        <v>0.03</v>
      </c>
      <c r="D43" s="21" t="s">
        <v>15</v>
      </c>
      <c r="E43" s="17"/>
      <c r="F43" s="17"/>
      <c r="G43" s="72" t="s">
        <v>142</v>
      </c>
    </row>
    <row r="44" spans="1:7" ht="24.75" x14ac:dyDescent="0.25">
      <c r="A44" s="89" t="s">
        <v>37</v>
      </c>
      <c r="B44" s="91">
        <v>0.06</v>
      </c>
      <c r="C44" s="90">
        <v>0.02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89" t="s">
        <v>23</v>
      </c>
      <c r="B51" s="91">
        <v>0.30480000000000002</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72.75" x14ac:dyDescent="0.25">
      <c r="A53" s="26" t="s">
        <v>19</v>
      </c>
      <c r="B53" s="73">
        <v>0.11</v>
      </c>
      <c r="C53" s="71">
        <v>0.11</v>
      </c>
      <c r="D53" s="21" t="s">
        <v>15</v>
      </c>
      <c r="E53" s="17"/>
      <c r="F53" s="17"/>
      <c r="G53" s="72" t="s">
        <v>143</v>
      </c>
    </row>
    <row r="54" spans="1:7" x14ac:dyDescent="0.25">
      <c r="A54" s="26" t="s">
        <v>17</v>
      </c>
      <c r="B54" s="73">
        <v>0.152</v>
      </c>
      <c r="C54" s="71">
        <v>0.152</v>
      </c>
      <c r="D54" s="17"/>
      <c r="E54" s="17"/>
      <c r="F54" s="17"/>
      <c r="G54" s="72"/>
    </row>
    <row r="55" spans="1:7" x14ac:dyDescent="0.25">
      <c r="A55" s="26" t="s">
        <v>16</v>
      </c>
      <c r="B55" s="73">
        <v>0.06</v>
      </c>
      <c r="C55" s="71">
        <v>0.06</v>
      </c>
      <c r="D55" s="17"/>
      <c r="E55" s="21" t="s">
        <v>15</v>
      </c>
      <c r="F55" s="17"/>
      <c r="G55" s="72" t="s">
        <v>14</v>
      </c>
    </row>
    <row r="56" spans="1:7" x14ac:dyDescent="0.25">
      <c r="A56" s="82" t="s">
        <v>13</v>
      </c>
      <c r="B56" s="83">
        <v>0.05</v>
      </c>
      <c r="C56" s="71">
        <v>0.05</v>
      </c>
      <c r="D56" s="17"/>
      <c r="E56" s="17"/>
      <c r="F56" s="17"/>
      <c r="G56" s="72" t="s">
        <v>12</v>
      </c>
    </row>
    <row r="57" spans="1:7" x14ac:dyDescent="0.25">
      <c r="A57" s="84" t="s">
        <v>11</v>
      </c>
      <c r="B57" s="68">
        <v>0.01</v>
      </c>
      <c r="C57" s="85">
        <v>0.01</v>
      </c>
      <c r="D57" s="12"/>
      <c r="E57" s="12"/>
      <c r="F57" s="12"/>
      <c r="G57" s="86"/>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5" t="s">
        <v>5</v>
      </c>
      <c r="B61" s="73" t="s">
        <v>4</v>
      </c>
      <c r="C61" s="88" t="s">
        <v>4</v>
      </c>
      <c r="D61" s="6"/>
      <c r="E61" s="6"/>
      <c r="F61" s="6"/>
      <c r="G61" s="5" t="s">
        <v>3</v>
      </c>
    </row>
    <row r="62" spans="1:7" ht="72.75" customHeight="1" x14ac:dyDescent="0.25">
      <c r="A62" s="166" t="s">
        <v>144</v>
      </c>
      <c r="B62" s="166"/>
      <c r="C62" s="166"/>
      <c r="D62" s="166"/>
      <c r="E62" s="166"/>
      <c r="F62" s="166"/>
      <c r="G62" s="4"/>
    </row>
    <row r="63" spans="1:7" ht="21.75" customHeight="1" x14ac:dyDescent="0.25">
      <c r="A63" s="163" t="s">
        <v>1</v>
      </c>
      <c r="B63" s="163"/>
      <c r="C63" s="163"/>
      <c r="D63" s="163"/>
      <c r="E63" s="164" t="s">
        <v>0</v>
      </c>
      <c r="F63" s="164"/>
      <c r="G63" s="3"/>
    </row>
  </sheetData>
  <mergeCells count="4">
    <mergeCell ref="A1:C1"/>
    <mergeCell ref="A62:F62"/>
    <mergeCell ref="A63:D63"/>
    <mergeCell ref="E63:F63"/>
  </mergeCells>
  <hyperlinks>
    <hyperlink ref="E63" r:id="rId1" xr:uid="{00000000-0004-0000-0200-000000000000}"/>
  </hyperlinks>
  <pageMargins left="0.18" right="0.17" top="0.75" bottom="0.75" header="0.3" footer="0.3"/>
  <pageSetup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3"/>
  <sheetViews>
    <sheetView showGridLines="0" workbookViewId="0">
      <pane ySplit="4" topLeftCell="A20" activePane="bottomLeft" state="frozen"/>
      <selection pane="bottomLeft" activeCell="A2" sqref="A2"/>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c r="B2" s="52"/>
      <c r="C2" s="51"/>
      <c r="D2" s="51"/>
      <c r="E2" s="51"/>
      <c r="F2" s="51"/>
      <c r="G2" s="51"/>
    </row>
    <row r="3" spans="1:7" ht="37.5" thickBot="1" x14ac:dyDescent="0.3">
      <c r="A3" s="59"/>
      <c r="B3" s="60" t="s">
        <v>119</v>
      </c>
      <c r="C3" s="61" t="s">
        <v>118</v>
      </c>
      <c r="D3" s="62" t="s">
        <v>117</v>
      </c>
      <c r="E3" s="62" t="s">
        <v>116</v>
      </c>
      <c r="F3" s="62" t="s">
        <v>115</v>
      </c>
      <c r="G3" s="63"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26" t="s">
        <v>103</v>
      </c>
      <c r="B10" s="73">
        <v>0.18</v>
      </c>
      <c r="C10" s="71">
        <v>0.02</v>
      </c>
      <c r="D10" s="21" t="s">
        <v>15</v>
      </c>
      <c r="E10" s="17"/>
      <c r="F10" s="21" t="s">
        <v>15</v>
      </c>
      <c r="G10" s="26" t="s">
        <v>130</v>
      </c>
    </row>
    <row r="11" spans="1:7" ht="24.75" x14ac:dyDescent="0.25">
      <c r="A11" s="26" t="s">
        <v>101</v>
      </c>
      <c r="B11" s="73">
        <v>0.06</v>
      </c>
      <c r="C11" s="71">
        <v>0.04</v>
      </c>
      <c r="D11" s="17"/>
      <c r="E11" s="17"/>
      <c r="F11" s="17"/>
      <c r="G11" s="72" t="s">
        <v>100</v>
      </c>
    </row>
    <row r="12" spans="1:7" ht="24.75" x14ac:dyDescent="0.25">
      <c r="A12" s="26" t="s">
        <v>99</v>
      </c>
      <c r="B12" s="73" t="s">
        <v>4</v>
      </c>
      <c r="C12" s="74" t="s">
        <v>4</v>
      </c>
      <c r="D12" s="6"/>
      <c r="E12" s="6"/>
      <c r="F12" s="6"/>
      <c r="G12" s="72" t="s">
        <v>98</v>
      </c>
    </row>
    <row r="13" spans="1:7" ht="36.75" x14ac:dyDescent="0.25">
      <c r="A13" s="26" t="s">
        <v>97</v>
      </c>
      <c r="B13" s="73">
        <v>0.23</v>
      </c>
      <c r="C13" s="73">
        <v>0.05</v>
      </c>
      <c r="D13" s="6"/>
      <c r="E13" s="6"/>
      <c r="F13" s="6"/>
      <c r="G13" s="72" t="s">
        <v>131</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26" t="s">
        <v>92</v>
      </c>
      <c r="B16" s="73">
        <v>0.01</v>
      </c>
      <c r="C16" s="74" t="s">
        <v>4</v>
      </c>
      <c r="D16" s="21" t="s">
        <v>15</v>
      </c>
      <c r="E16" s="17"/>
      <c r="F16" s="21" t="s">
        <v>15</v>
      </c>
      <c r="G16" s="26" t="s">
        <v>91</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89" t="s">
        <v>71</v>
      </c>
      <c r="B27" s="91">
        <v>0.252</v>
      </c>
      <c r="C27" s="90">
        <v>7.9000000000000001E-2</v>
      </c>
      <c r="D27" s="21" t="s">
        <v>15</v>
      </c>
      <c r="E27" s="17"/>
      <c r="F27" s="17"/>
      <c r="G27" s="72" t="s">
        <v>70</v>
      </c>
    </row>
    <row r="28" spans="1:7" ht="24.75" x14ac:dyDescent="0.25">
      <c r="A28" s="26" t="s">
        <v>69</v>
      </c>
      <c r="B28" s="73">
        <v>0.03</v>
      </c>
      <c r="C28" s="71">
        <v>0.03</v>
      </c>
      <c r="D28" s="21" t="s">
        <v>15</v>
      </c>
      <c r="E28" s="17"/>
      <c r="F28" s="21" t="s">
        <v>15</v>
      </c>
      <c r="G28" s="72" t="s">
        <v>132</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26" t="s">
        <v>63</v>
      </c>
      <c r="B31" s="73">
        <v>0.09</v>
      </c>
      <c r="C31" s="73" t="s">
        <v>4</v>
      </c>
      <c r="D31" s="21" t="s">
        <v>15</v>
      </c>
      <c r="E31" s="21" t="s">
        <v>15</v>
      </c>
      <c r="F31" s="21"/>
      <c r="G31" s="26" t="s">
        <v>62</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26" t="s">
        <v>53</v>
      </c>
      <c r="B36" s="73">
        <v>0.06</v>
      </c>
      <c r="C36" s="71">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26" t="s">
        <v>49</v>
      </c>
      <c r="B38" s="73" t="s">
        <v>133</v>
      </c>
      <c r="C38" s="71">
        <v>6.7000000000000004E-2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26" t="s">
        <v>43</v>
      </c>
      <c r="B41" s="73" t="s">
        <v>4</v>
      </c>
      <c r="C41" s="74" t="s">
        <v>4</v>
      </c>
      <c r="D41" s="6"/>
      <c r="E41" s="6"/>
      <c r="F41" s="21" t="s">
        <v>15</v>
      </c>
      <c r="G41" s="72" t="s">
        <v>137</v>
      </c>
    </row>
    <row r="42" spans="1:7" x14ac:dyDescent="0.25">
      <c r="A42" s="26" t="s">
        <v>41</v>
      </c>
      <c r="B42" s="73">
        <v>8.0000000000000004E-4</v>
      </c>
      <c r="C42" s="79">
        <v>8.0000000000000004E-4</v>
      </c>
      <c r="D42" s="21" t="s">
        <v>15</v>
      </c>
      <c r="E42" s="21"/>
      <c r="F42" s="21"/>
      <c r="G42" s="72" t="s">
        <v>40</v>
      </c>
    </row>
    <row r="43" spans="1:7" ht="24.75" x14ac:dyDescent="0.25">
      <c r="A43" s="26" t="s">
        <v>39</v>
      </c>
      <c r="B43" s="73">
        <v>0.11</v>
      </c>
      <c r="C43" s="71">
        <v>0.03</v>
      </c>
      <c r="D43" s="21" t="s">
        <v>15</v>
      </c>
      <c r="E43" s="17"/>
      <c r="F43" s="17"/>
      <c r="G43" s="72" t="s">
        <v>38</v>
      </c>
    </row>
    <row r="44" spans="1:7" ht="24.75" x14ac:dyDescent="0.25">
      <c r="A44" s="26" t="s">
        <v>37</v>
      </c>
      <c r="B44" s="73">
        <v>5.5E-2</v>
      </c>
      <c r="C44" s="71">
        <v>1.4999999999999999E-2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89" t="s">
        <v>23</v>
      </c>
      <c r="B51" s="91">
        <v>0.30480000000000002</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60.75" x14ac:dyDescent="0.25">
      <c r="A53" s="26" t="s">
        <v>19</v>
      </c>
      <c r="B53" s="73">
        <v>0.11</v>
      </c>
      <c r="C53" s="71">
        <v>0.11</v>
      </c>
      <c r="D53" s="21" t="s">
        <v>15</v>
      </c>
      <c r="E53" s="17"/>
      <c r="F53" s="17"/>
      <c r="G53" s="72" t="s">
        <v>18</v>
      </c>
    </row>
    <row r="54" spans="1:7" x14ac:dyDescent="0.25">
      <c r="A54" s="26" t="s">
        <v>17</v>
      </c>
      <c r="B54" s="73">
        <v>0.152</v>
      </c>
      <c r="C54" s="71">
        <v>0.152</v>
      </c>
      <c r="D54" s="17"/>
      <c r="E54" s="17"/>
      <c r="F54" s="17"/>
      <c r="G54" s="72"/>
    </row>
    <row r="55" spans="1:7" x14ac:dyDescent="0.25">
      <c r="A55" s="26" t="s">
        <v>16</v>
      </c>
      <c r="B55" s="73">
        <v>0.06</v>
      </c>
      <c r="C55" s="71">
        <v>0.06</v>
      </c>
      <c r="D55" s="17"/>
      <c r="E55" s="21" t="s">
        <v>15</v>
      </c>
      <c r="F55" s="17"/>
      <c r="G55" s="72" t="s">
        <v>14</v>
      </c>
    </row>
    <row r="56" spans="1:7" x14ac:dyDescent="0.25">
      <c r="A56" s="82" t="s">
        <v>13</v>
      </c>
      <c r="B56" s="83">
        <v>0.05</v>
      </c>
      <c r="C56" s="71">
        <v>0.05</v>
      </c>
      <c r="D56" s="17"/>
      <c r="E56" s="17"/>
      <c r="F56" s="17"/>
      <c r="G56" s="72" t="s">
        <v>12</v>
      </c>
    </row>
    <row r="57" spans="1:7" x14ac:dyDescent="0.25">
      <c r="A57" s="84" t="s">
        <v>11</v>
      </c>
      <c r="B57" s="68">
        <v>0.01</v>
      </c>
      <c r="C57" s="85">
        <v>0.01</v>
      </c>
      <c r="D57" s="12"/>
      <c r="E57" s="12"/>
      <c r="F57" s="12"/>
      <c r="G57" s="86"/>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5" t="s">
        <v>5</v>
      </c>
      <c r="B61" s="73" t="s">
        <v>4</v>
      </c>
      <c r="C61" s="88" t="s">
        <v>4</v>
      </c>
      <c r="D61" s="6"/>
      <c r="E61" s="6"/>
      <c r="F61" s="6"/>
      <c r="G61" s="5" t="s">
        <v>3</v>
      </c>
    </row>
    <row r="62" spans="1:7" ht="72.75" customHeight="1" x14ac:dyDescent="0.25">
      <c r="A62" s="166" t="s">
        <v>138</v>
      </c>
      <c r="B62" s="166"/>
      <c r="C62" s="166"/>
      <c r="D62" s="166"/>
      <c r="E62" s="166"/>
      <c r="F62" s="166"/>
      <c r="G62" s="4"/>
    </row>
    <row r="63" spans="1:7" ht="21.75" customHeight="1" x14ac:dyDescent="0.25">
      <c r="A63" s="163" t="s">
        <v>1</v>
      </c>
      <c r="B63" s="163"/>
      <c r="C63" s="163"/>
      <c r="D63" s="163"/>
      <c r="E63" s="164" t="s">
        <v>0</v>
      </c>
      <c r="F63" s="164"/>
      <c r="G63" s="3"/>
    </row>
  </sheetData>
  <mergeCells count="4">
    <mergeCell ref="A1:C1"/>
    <mergeCell ref="A62:F62"/>
    <mergeCell ref="A63:D63"/>
    <mergeCell ref="E63:F63"/>
  </mergeCells>
  <hyperlinks>
    <hyperlink ref="E63" r:id="rId1" xr:uid="{00000000-0004-0000-0300-000000000000}"/>
  </hyperlinks>
  <pageMargins left="0.18" right="0.17" top="0.75" bottom="0.75" header="0.3" footer="0.3"/>
  <pageSetup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3"/>
  <sheetViews>
    <sheetView showGridLines="0" workbookViewId="0">
      <pane ySplit="4" topLeftCell="A32" activePane="bottomLeft" state="frozen"/>
      <selection pane="bottomLeft" activeCell="A2" sqref="A2"/>
    </sheetView>
  </sheetViews>
  <sheetFormatPr defaultColWidth="9.140625" defaultRowHeight="15" x14ac:dyDescent="0.25"/>
  <cols>
    <col min="1" max="1" width="16" style="1" customWidth="1"/>
    <col min="2" max="2" width="13.42578125" style="2" customWidth="1"/>
    <col min="3" max="3" width="12.7109375" style="1" customWidth="1"/>
    <col min="4" max="4" width="16" style="1" customWidth="1"/>
    <col min="5" max="5" width="13.42578125" style="1" customWidth="1"/>
    <col min="6" max="6" width="9.140625" style="1"/>
    <col min="7" max="7" width="54" style="1" customWidth="1"/>
    <col min="8" max="16384" width="9.140625" style="1"/>
  </cols>
  <sheetData>
    <row r="1" spans="1:7" ht="15.75" x14ac:dyDescent="0.25">
      <c r="A1" s="165" t="s">
        <v>120</v>
      </c>
      <c r="B1" s="165"/>
      <c r="C1" s="165"/>
      <c r="D1" s="54"/>
      <c r="E1" s="54"/>
      <c r="F1" s="54"/>
    </row>
    <row r="2" spans="1:7" x14ac:dyDescent="0.25">
      <c r="A2" s="53" t="s">
        <v>135</v>
      </c>
      <c r="B2" s="52"/>
      <c r="C2" s="51"/>
      <c r="D2" s="51"/>
      <c r="E2" s="51"/>
      <c r="F2" s="51"/>
      <c r="G2" s="51"/>
    </row>
    <row r="3" spans="1:7" ht="37.5" thickBot="1" x14ac:dyDescent="0.3">
      <c r="A3" s="59"/>
      <c r="B3" s="60" t="s">
        <v>119</v>
      </c>
      <c r="C3" s="61" t="s">
        <v>118</v>
      </c>
      <c r="D3" s="62" t="s">
        <v>117</v>
      </c>
      <c r="E3" s="62" t="s">
        <v>116</v>
      </c>
      <c r="F3" s="62" t="s">
        <v>115</v>
      </c>
      <c r="G3" s="63" t="s">
        <v>114</v>
      </c>
    </row>
    <row r="4" spans="1:7" ht="61.5" thickTop="1" x14ac:dyDescent="0.25">
      <c r="A4" s="64" t="s">
        <v>113</v>
      </c>
      <c r="B4" s="65">
        <v>0.19400000000000001</v>
      </c>
      <c r="C4" s="65">
        <v>0.219</v>
      </c>
      <c r="D4" s="66" t="s">
        <v>15</v>
      </c>
      <c r="E4" s="67"/>
      <c r="F4" s="67"/>
      <c r="G4" s="64" t="s">
        <v>112</v>
      </c>
    </row>
    <row r="5" spans="1:7" x14ac:dyDescent="0.25">
      <c r="A5" s="41"/>
      <c r="B5" s="68"/>
      <c r="C5" s="41"/>
      <c r="D5" s="40"/>
      <c r="E5" s="40"/>
      <c r="F5" s="40"/>
      <c r="G5" s="69"/>
    </row>
    <row r="6" spans="1:7" x14ac:dyDescent="0.25">
      <c r="A6" s="26" t="s">
        <v>111</v>
      </c>
      <c r="B6" s="70">
        <v>9.5000000000000001E-2</v>
      </c>
      <c r="C6" s="71">
        <v>3.5000000000000003E-2</v>
      </c>
      <c r="D6" s="38"/>
      <c r="E6" s="21" t="s">
        <v>15</v>
      </c>
      <c r="F6" s="21"/>
      <c r="G6" s="72" t="s">
        <v>110</v>
      </c>
    </row>
    <row r="7" spans="1:7" x14ac:dyDescent="0.25">
      <c r="A7" s="26" t="s">
        <v>109</v>
      </c>
      <c r="B7" s="73">
        <v>4.7E-2</v>
      </c>
      <c r="C7" s="71">
        <v>3.2000000000000001E-2</v>
      </c>
      <c r="D7" s="38"/>
      <c r="E7" s="38"/>
      <c r="F7" s="38"/>
      <c r="G7" s="72" t="s">
        <v>108</v>
      </c>
    </row>
    <row r="8" spans="1:7" ht="48.75" x14ac:dyDescent="0.25">
      <c r="A8" s="26" t="s">
        <v>107</v>
      </c>
      <c r="B8" s="73">
        <v>0.05</v>
      </c>
      <c r="C8" s="71">
        <v>3.0499999999999999E-2</v>
      </c>
      <c r="D8" s="21" t="s">
        <v>15</v>
      </c>
      <c r="E8" s="34"/>
      <c r="F8" s="21" t="s">
        <v>15</v>
      </c>
      <c r="G8" s="72" t="s">
        <v>106</v>
      </c>
    </row>
    <row r="9" spans="1:7" ht="48.75" x14ac:dyDescent="0.25">
      <c r="A9" s="26" t="s">
        <v>105</v>
      </c>
      <c r="B9" s="73" t="s">
        <v>4</v>
      </c>
      <c r="C9" s="74" t="s">
        <v>4</v>
      </c>
      <c r="D9" s="21" t="s">
        <v>15</v>
      </c>
      <c r="E9" s="17"/>
      <c r="F9" s="21" t="s">
        <v>15</v>
      </c>
      <c r="G9" s="26" t="s">
        <v>104</v>
      </c>
    </row>
    <row r="10" spans="1:7" ht="60.75" x14ac:dyDescent="0.25">
      <c r="A10" s="26" t="s">
        <v>103</v>
      </c>
      <c r="B10" s="73">
        <v>0.18</v>
      </c>
      <c r="C10" s="71">
        <v>0.02</v>
      </c>
      <c r="D10" s="21" t="s">
        <v>15</v>
      </c>
      <c r="E10" s="17"/>
      <c r="F10" s="21" t="s">
        <v>15</v>
      </c>
      <c r="G10" s="26" t="s">
        <v>130</v>
      </c>
    </row>
    <row r="11" spans="1:7" ht="24.75" x14ac:dyDescent="0.25">
      <c r="A11" s="26" t="s">
        <v>101</v>
      </c>
      <c r="B11" s="73">
        <v>0.06</v>
      </c>
      <c r="C11" s="71">
        <v>0.04</v>
      </c>
      <c r="D11" s="17"/>
      <c r="E11" s="17"/>
      <c r="F11" s="17"/>
      <c r="G11" s="72" t="s">
        <v>100</v>
      </c>
    </row>
    <row r="12" spans="1:7" ht="24.75" x14ac:dyDescent="0.25">
      <c r="A12" s="26" t="s">
        <v>99</v>
      </c>
      <c r="B12" s="73" t="s">
        <v>4</v>
      </c>
      <c r="C12" s="74" t="s">
        <v>4</v>
      </c>
      <c r="D12" s="6"/>
      <c r="E12" s="6"/>
      <c r="F12" s="6"/>
      <c r="G12" s="72" t="s">
        <v>98</v>
      </c>
    </row>
    <row r="13" spans="1:7" ht="36.75" x14ac:dyDescent="0.25">
      <c r="A13" s="26" t="s">
        <v>97</v>
      </c>
      <c r="B13" s="73">
        <v>0.23</v>
      </c>
      <c r="C13" s="73">
        <v>0.05</v>
      </c>
      <c r="D13" s="6"/>
      <c r="E13" s="6"/>
      <c r="F13" s="6"/>
      <c r="G13" s="72" t="s">
        <v>131</v>
      </c>
    </row>
    <row r="14" spans="1:7" ht="24.75" x14ac:dyDescent="0.25">
      <c r="A14" s="26" t="s">
        <v>95</v>
      </c>
      <c r="B14" s="73">
        <v>0.23499999999999999</v>
      </c>
      <c r="C14" s="75">
        <v>0.23499999999999999</v>
      </c>
      <c r="D14" s="17"/>
      <c r="E14" s="17"/>
      <c r="F14" s="17"/>
      <c r="G14" s="72"/>
    </row>
    <row r="15" spans="1:7" ht="24.75" x14ac:dyDescent="0.25">
      <c r="A15" s="26" t="s">
        <v>94</v>
      </c>
      <c r="B15" s="73">
        <v>4.2700000000000002E-2</v>
      </c>
      <c r="C15" s="71">
        <v>4.2700000000000002E-2</v>
      </c>
      <c r="D15" s="21" t="s">
        <v>15</v>
      </c>
      <c r="E15" s="17"/>
      <c r="F15" s="17"/>
      <c r="G15" s="72" t="s">
        <v>93</v>
      </c>
    </row>
    <row r="16" spans="1:7" ht="60.75" x14ac:dyDescent="0.25">
      <c r="A16" s="26" t="s">
        <v>92</v>
      </c>
      <c r="B16" s="73">
        <v>0.01</v>
      </c>
      <c r="C16" s="74" t="s">
        <v>4</v>
      </c>
      <c r="D16" s="21" t="s">
        <v>15</v>
      </c>
      <c r="E16" s="17"/>
      <c r="F16" s="21" t="s">
        <v>15</v>
      </c>
      <c r="G16" s="26" t="s">
        <v>91</v>
      </c>
    </row>
    <row r="17" spans="1:7" ht="36.75" x14ac:dyDescent="0.25">
      <c r="A17" s="26" t="s">
        <v>90</v>
      </c>
      <c r="B17" s="73">
        <v>0.01</v>
      </c>
      <c r="C17" s="71">
        <v>0.01</v>
      </c>
      <c r="D17" s="34"/>
      <c r="E17" s="34"/>
      <c r="F17" s="34"/>
      <c r="G17" s="72" t="s">
        <v>89</v>
      </c>
    </row>
    <row r="18" spans="1:7" x14ac:dyDescent="0.25">
      <c r="A18" s="26" t="s">
        <v>88</v>
      </c>
      <c r="B18" s="73">
        <v>7.0000000000000007E-2</v>
      </c>
      <c r="C18" s="71">
        <v>0.06</v>
      </c>
      <c r="D18" s="21" t="s">
        <v>15</v>
      </c>
      <c r="E18" s="17"/>
      <c r="F18" s="17"/>
      <c r="G18" s="72" t="s">
        <v>87</v>
      </c>
    </row>
    <row r="19" spans="1:7" ht="48.75" x14ac:dyDescent="0.25">
      <c r="A19" s="26" t="s">
        <v>86</v>
      </c>
      <c r="B19" s="73" t="s">
        <v>4</v>
      </c>
      <c r="C19" s="74" t="s">
        <v>4</v>
      </c>
      <c r="D19" s="21" t="s">
        <v>15</v>
      </c>
      <c r="E19" s="17"/>
      <c r="F19" s="21" t="s">
        <v>15</v>
      </c>
      <c r="G19" s="72" t="s">
        <v>85</v>
      </c>
    </row>
    <row r="20" spans="1:7" ht="36.75" x14ac:dyDescent="0.25">
      <c r="A20" s="26" t="s">
        <v>84</v>
      </c>
      <c r="B20" s="73">
        <v>0.2</v>
      </c>
      <c r="C20" s="71">
        <v>0.2</v>
      </c>
      <c r="D20" s="17"/>
      <c r="E20" s="21" t="s">
        <v>15</v>
      </c>
      <c r="F20" s="17"/>
      <c r="G20" s="72" t="s">
        <v>83</v>
      </c>
    </row>
    <row r="21" spans="1:7" x14ac:dyDescent="0.25">
      <c r="A21" s="26" t="s">
        <v>82</v>
      </c>
      <c r="B21" s="73">
        <v>0.08</v>
      </c>
      <c r="C21" s="71">
        <v>0.05</v>
      </c>
      <c r="D21" s="21"/>
      <c r="E21" s="34"/>
      <c r="F21" s="34"/>
      <c r="G21" s="26"/>
    </row>
    <row r="22" spans="1:7" ht="24.75" x14ac:dyDescent="0.25">
      <c r="A22" s="26" t="s">
        <v>81</v>
      </c>
      <c r="B22" s="73" t="s">
        <v>4</v>
      </c>
      <c r="C22" s="74" t="s">
        <v>4</v>
      </c>
      <c r="D22" s="6"/>
      <c r="E22" s="6"/>
      <c r="F22" s="21" t="s">
        <v>15</v>
      </c>
      <c r="G22" s="72" t="s">
        <v>80</v>
      </c>
    </row>
    <row r="23" spans="1:7" ht="24.75" x14ac:dyDescent="0.25">
      <c r="A23" s="26" t="s">
        <v>79</v>
      </c>
      <c r="B23" s="73">
        <v>0.246</v>
      </c>
      <c r="C23" s="74" t="s">
        <v>4</v>
      </c>
      <c r="D23" s="17"/>
      <c r="E23" s="17"/>
      <c r="F23" s="21" t="s">
        <v>15</v>
      </c>
      <c r="G23" s="76" t="s">
        <v>78</v>
      </c>
    </row>
    <row r="24" spans="1:7" ht="24.75" x14ac:dyDescent="0.25">
      <c r="A24" s="26" t="s">
        <v>77</v>
      </c>
      <c r="B24" s="73" t="s">
        <v>4</v>
      </c>
      <c r="C24" s="74" t="s">
        <v>4</v>
      </c>
      <c r="D24" s="17"/>
      <c r="E24" s="21" t="s">
        <v>15</v>
      </c>
      <c r="F24" s="21" t="s">
        <v>15</v>
      </c>
      <c r="G24" s="26" t="s">
        <v>76</v>
      </c>
    </row>
    <row r="25" spans="1:7" ht="84.75" x14ac:dyDescent="0.25">
      <c r="A25" s="26" t="s">
        <v>75</v>
      </c>
      <c r="B25" s="73">
        <v>0.3</v>
      </c>
      <c r="C25" s="73">
        <v>3.4000000000000002E-2</v>
      </c>
      <c r="D25" s="21" t="s">
        <v>15</v>
      </c>
      <c r="E25" s="34"/>
      <c r="F25" s="34"/>
      <c r="G25" s="72" t="s">
        <v>74</v>
      </c>
    </row>
    <row r="26" spans="1:7" ht="24.75" x14ac:dyDescent="0.25">
      <c r="A26" s="26" t="s">
        <v>73</v>
      </c>
      <c r="B26" s="73">
        <v>7.0000000000000007E-2</v>
      </c>
      <c r="C26" s="71">
        <v>7.0000000000000007E-2</v>
      </c>
      <c r="D26" s="21" t="s">
        <v>15</v>
      </c>
      <c r="E26" s="17"/>
      <c r="F26" s="17"/>
      <c r="G26" s="72" t="s">
        <v>72</v>
      </c>
    </row>
    <row r="27" spans="1:7" ht="24.75" x14ac:dyDescent="0.25">
      <c r="A27" s="89" t="s">
        <v>71</v>
      </c>
      <c r="B27" s="73">
        <v>0.26</v>
      </c>
      <c r="C27" s="90">
        <v>6.4000000000000001E-2</v>
      </c>
      <c r="D27" s="21" t="s">
        <v>15</v>
      </c>
      <c r="E27" s="17"/>
      <c r="F27" s="17"/>
      <c r="G27" s="72" t="s">
        <v>70</v>
      </c>
    </row>
    <row r="28" spans="1:7" ht="24.75" x14ac:dyDescent="0.25">
      <c r="A28" s="26" t="s">
        <v>69</v>
      </c>
      <c r="B28" s="73">
        <v>0.03</v>
      </c>
      <c r="C28" s="71">
        <v>0.03</v>
      </c>
      <c r="D28" s="21" t="s">
        <v>15</v>
      </c>
      <c r="E28" s="17"/>
      <c r="F28" s="21" t="s">
        <v>15</v>
      </c>
      <c r="G28" s="72" t="s">
        <v>132</v>
      </c>
    </row>
    <row r="29" spans="1:7" ht="24.75" x14ac:dyDescent="0.25">
      <c r="A29" s="26" t="s">
        <v>67</v>
      </c>
      <c r="B29" s="73">
        <v>0.05</v>
      </c>
      <c r="C29" s="71">
        <v>0.15</v>
      </c>
      <c r="D29" s="21" t="s">
        <v>15</v>
      </c>
      <c r="E29" s="21" t="s">
        <v>15</v>
      </c>
      <c r="F29" s="21"/>
      <c r="G29" s="72" t="s">
        <v>66</v>
      </c>
    </row>
    <row r="30" spans="1:7" ht="24.75" x14ac:dyDescent="0.25">
      <c r="A30" s="26" t="s">
        <v>65</v>
      </c>
      <c r="B30" s="73">
        <v>6.4000000000000001E-2</v>
      </c>
      <c r="C30" s="71">
        <v>5.2499999999999998E-2</v>
      </c>
      <c r="D30" s="21" t="s">
        <v>15</v>
      </c>
      <c r="E30" s="17"/>
      <c r="F30" s="17"/>
      <c r="G30" s="26" t="s">
        <v>64</v>
      </c>
    </row>
    <row r="31" spans="1:7" ht="24.75" x14ac:dyDescent="0.25">
      <c r="A31" s="26" t="s">
        <v>63</v>
      </c>
      <c r="B31" s="73">
        <v>0.09</v>
      </c>
      <c r="C31" s="73" t="s">
        <v>4</v>
      </c>
      <c r="D31" s="21" t="s">
        <v>15</v>
      </c>
      <c r="E31" s="21" t="s">
        <v>15</v>
      </c>
      <c r="F31" s="21"/>
      <c r="G31" s="26" t="s">
        <v>62</v>
      </c>
    </row>
    <row r="32" spans="1:7" ht="24.75" x14ac:dyDescent="0.25">
      <c r="A32" s="26" t="s">
        <v>61</v>
      </c>
      <c r="B32" s="73">
        <v>0.04</v>
      </c>
      <c r="C32" s="71">
        <v>0.04</v>
      </c>
      <c r="D32" s="21" t="s">
        <v>15</v>
      </c>
      <c r="E32" s="17"/>
      <c r="F32" s="17"/>
      <c r="G32" s="72" t="s">
        <v>60</v>
      </c>
    </row>
    <row r="33" spans="1:7" ht="24.75" x14ac:dyDescent="0.25">
      <c r="A33" s="26" t="s">
        <v>59</v>
      </c>
      <c r="B33" s="73">
        <v>0.05</v>
      </c>
      <c r="C33" s="71">
        <v>0.03</v>
      </c>
      <c r="D33" s="21" t="s">
        <v>15</v>
      </c>
      <c r="E33" s="17"/>
      <c r="F33" s="17"/>
      <c r="G33" s="72" t="s">
        <v>58</v>
      </c>
    </row>
    <row r="34" spans="1:7" ht="36.75" x14ac:dyDescent="0.25">
      <c r="A34" s="26" t="s">
        <v>57</v>
      </c>
      <c r="B34" s="73">
        <v>0.02</v>
      </c>
      <c r="C34" s="71">
        <v>0.01</v>
      </c>
      <c r="D34" s="21" t="s">
        <v>15</v>
      </c>
      <c r="E34" s="21" t="s">
        <v>15</v>
      </c>
      <c r="F34" s="21"/>
      <c r="G34" s="72" t="s">
        <v>56</v>
      </c>
    </row>
    <row r="35" spans="1:7" ht="48.75" x14ac:dyDescent="0.25">
      <c r="A35" s="26" t="s">
        <v>55</v>
      </c>
      <c r="B35" s="73">
        <v>0.04</v>
      </c>
      <c r="C35" s="71">
        <v>0.02</v>
      </c>
      <c r="D35" s="21" t="s">
        <v>15</v>
      </c>
      <c r="E35" s="17"/>
      <c r="F35" s="17"/>
      <c r="G35" s="26" t="s">
        <v>54</v>
      </c>
    </row>
    <row r="36" spans="1:7" ht="36.75" x14ac:dyDescent="0.25">
      <c r="A36" s="26" t="s">
        <v>53</v>
      </c>
      <c r="B36" s="73">
        <v>0.06</v>
      </c>
      <c r="C36" s="71">
        <v>0.06</v>
      </c>
      <c r="D36" s="21" t="s">
        <v>15</v>
      </c>
      <c r="E36" s="17"/>
      <c r="F36" s="17"/>
      <c r="G36" s="32" t="s">
        <v>52</v>
      </c>
    </row>
    <row r="37" spans="1:7" ht="36.75" x14ac:dyDescent="0.25">
      <c r="A37" s="26" t="s">
        <v>51</v>
      </c>
      <c r="B37" s="73">
        <v>0.17</v>
      </c>
      <c r="C37" s="77" t="s">
        <v>4</v>
      </c>
      <c r="D37" s="21" t="s">
        <v>15</v>
      </c>
      <c r="E37" s="6"/>
      <c r="F37" s="6"/>
      <c r="G37" s="26" t="s">
        <v>50</v>
      </c>
    </row>
    <row r="38" spans="1:7" ht="60.75" x14ac:dyDescent="0.25">
      <c r="A38" s="89" t="s">
        <v>49</v>
      </c>
      <c r="B38" s="91" t="s">
        <v>133</v>
      </c>
      <c r="C38" s="90">
        <v>6.7000000000000004E-2</v>
      </c>
      <c r="D38" s="21" t="s">
        <v>15</v>
      </c>
      <c r="E38" s="21" t="s">
        <v>15</v>
      </c>
      <c r="F38" s="21"/>
      <c r="G38" s="26" t="s">
        <v>48</v>
      </c>
    </row>
    <row r="39" spans="1:7" ht="24.75" x14ac:dyDescent="0.25">
      <c r="A39" s="26" t="s">
        <v>47</v>
      </c>
      <c r="B39" s="73" t="s">
        <v>4</v>
      </c>
      <c r="C39" s="78" t="s">
        <v>4</v>
      </c>
      <c r="D39" s="6"/>
      <c r="E39" s="21" t="s">
        <v>15</v>
      </c>
      <c r="F39" s="21"/>
      <c r="G39" s="72" t="s">
        <v>46</v>
      </c>
    </row>
    <row r="40" spans="1:7" ht="24.75" x14ac:dyDescent="0.25">
      <c r="A40" s="26" t="s">
        <v>45</v>
      </c>
      <c r="B40" s="73">
        <v>0.08</v>
      </c>
      <c r="C40" s="71">
        <v>0.08</v>
      </c>
      <c r="D40" s="17"/>
      <c r="E40" s="17"/>
      <c r="F40" s="17"/>
      <c r="G40" s="72" t="s">
        <v>44</v>
      </c>
    </row>
    <row r="41" spans="1:7" x14ac:dyDescent="0.25">
      <c r="A41" s="89" t="s">
        <v>136</v>
      </c>
      <c r="B41" s="73" t="s">
        <v>4</v>
      </c>
      <c r="C41" s="74" t="s">
        <v>4</v>
      </c>
      <c r="D41" s="6"/>
      <c r="E41" s="6"/>
      <c r="F41" s="92" t="s">
        <v>15</v>
      </c>
      <c r="G41" s="93" t="s">
        <v>137</v>
      </c>
    </row>
    <row r="42" spans="1:7" x14ac:dyDescent="0.25">
      <c r="A42" s="26" t="s">
        <v>41</v>
      </c>
      <c r="B42" s="73">
        <v>8.0000000000000004E-4</v>
      </c>
      <c r="C42" s="79">
        <v>8.0000000000000004E-4</v>
      </c>
      <c r="D42" s="21" t="s">
        <v>15</v>
      </c>
      <c r="E42" s="21"/>
      <c r="F42" s="21"/>
      <c r="G42" s="72" t="s">
        <v>40</v>
      </c>
    </row>
    <row r="43" spans="1:7" ht="24.75" x14ac:dyDescent="0.25">
      <c r="A43" s="26" t="s">
        <v>39</v>
      </c>
      <c r="B43" s="73">
        <v>0.11</v>
      </c>
      <c r="C43" s="71">
        <v>0.03</v>
      </c>
      <c r="D43" s="21" t="s">
        <v>15</v>
      </c>
      <c r="E43" s="17"/>
      <c r="F43" s="17"/>
      <c r="G43" s="72" t="s">
        <v>38</v>
      </c>
    </row>
    <row r="44" spans="1:7" ht="24.75" x14ac:dyDescent="0.25">
      <c r="A44" s="89" t="s">
        <v>37</v>
      </c>
      <c r="B44" s="91">
        <v>5.5E-2</v>
      </c>
      <c r="C44" s="90">
        <v>1.4999999999999999E-2</v>
      </c>
      <c r="D44" s="21" t="s">
        <v>15</v>
      </c>
      <c r="E44" s="17"/>
      <c r="F44" s="17"/>
      <c r="G44" s="72" t="s">
        <v>36</v>
      </c>
    </row>
    <row r="45" spans="1:7" ht="36.75" x14ac:dyDescent="0.25">
      <c r="A45" s="26" t="s">
        <v>35</v>
      </c>
      <c r="B45" s="73" t="s">
        <v>4</v>
      </c>
      <c r="C45" s="74" t="s">
        <v>4</v>
      </c>
      <c r="D45" s="21" t="s">
        <v>15</v>
      </c>
      <c r="E45" s="17"/>
      <c r="F45" s="17"/>
      <c r="G45" s="26" t="s">
        <v>34</v>
      </c>
    </row>
    <row r="46" spans="1:7" ht="24.75" x14ac:dyDescent="0.25">
      <c r="A46" s="80" t="s">
        <v>33</v>
      </c>
      <c r="B46" s="73" t="s">
        <v>4</v>
      </c>
      <c r="C46" s="74" t="s">
        <v>4</v>
      </c>
      <c r="D46" s="21" t="s">
        <v>15</v>
      </c>
      <c r="E46" s="21" t="s">
        <v>15</v>
      </c>
      <c r="F46" s="21"/>
      <c r="G46" s="72" t="s">
        <v>32</v>
      </c>
    </row>
    <row r="47" spans="1:7" x14ac:dyDescent="0.25">
      <c r="A47" s="26" t="s">
        <v>31</v>
      </c>
      <c r="B47" s="73">
        <v>0.06</v>
      </c>
      <c r="C47" s="71">
        <v>0.04</v>
      </c>
      <c r="D47" s="21" t="s">
        <v>15</v>
      </c>
      <c r="E47" s="17"/>
      <c r="F47" s="17"/>
      <c r="G47" s="26" t="s">
        <v>30</v>
      </c>
    </row>
    <row r="48" spans="1:7" x14ac:dyDescent="0.25">
      <c r="A48" s="26" t="s">
        <v>29</v>
      </c>
      <c r="B48" s="73">
        <v>0.01</v>
      </c>
      <c r="C48" s="73">
        <v>0.01</v>
      </c>
      <c r="D48" s="21" t="s">
        <v>15</v>
      </c>
      <c r="E48" s="17"/>
      <c r="F48" s="17"/>
      <c r="G48" s="72" t="s">
        <v>28</v>
      </c>
    </row>
    <row r="49" spans="1:7" ht="24.75" x14ac:dyDescent="0.25">
      <c r="A49" s="26" t="s">
        <v>27</v>
      </c>
      <c r="B49" s="73" t="s">
        <v>4</v>
      </c>
      <c r="C49" s="78" t="s">
        <v>4</v>
      </c>
      <c r="D49" s="21" t="s">
        <v>15</v>
      </c>
      <c r="E49" s="81"/>
      <c r="F49" s="81"/>
      <c r="G49" s="72" t="s">
        <v>26</v>
      </c>
    </row>
    <row r="50" spans="1:7" x14ac:dyDescent="0.25">
      <c r="A50" s="26" t="s">
        <v>25</v>
      </c>
      <c r="B50" s="73">
        <v>0.09</v>
      </c>
      <c r="C50" s="71">
        <v>0.09</v>
      </c>
      <c r="D50" s="21" t="s">
        <v>15</v>
      </c>
      <c r="E50" s="17"/>
      <c r="F50" s="17"/>
      <c r="G50" s="26" t="s">
        <v>24</v>
      </c>
    </row>
    <row r="51" spans="1:7" ht="24.75" x14ac:dyDescent="0.25">
      <c r="A51" s="26" t="s">
        <v>23</v>
      </c>
      <c r="B51" s="73">
        <v>0.30170000000000002</v>
      </c>
      <c r="C51" s="78" t="s">
        <v>4</v>
      </c>
      <c r="D51" s="21" t="s">
        <v>15</v>
      </c>
      <c r="E51" s="17"/>
      <c r="F51" s="21" t="s">
        <v>15</v>
      </c>
      <c r="G51" s="76" t="s">
        <v>22</v>
      </c>
    </row>
    <row r="52" spans="1:7" ht="36.75" x14ac:dyDescent="0.25">
      <c r="A52" s="26" t="s">
        <v>21</v>
      </c>
      <c r="B52" s="73">
        <v>0.05</v>
      </c>
      <c r="C52" s="71">
        <v>0.05</v>
      </c>
      <c r="D52" s="21" t="s">
        <v>15</v>
      </c>
      <c r="E52" s="17"/>
      <c r="F52" s="17"/>
      <c r="G52" s="72" t="s">
        <v>128</v>
      </c>
    </row>
    <row r="53" spans="1:7" ht="60.75" x14ac:dyDescent="0.25">
      <c r="A53" s="26" t="s">
        <v>19</v>
      </c>
      <c r="B53" s="73">
        <v>0.11</v>
      </c>
      <c r="C53" s="71">
        <v>0.11</v>
      </c>
      <c r="D53" s="21" t="s">
        <v>15</v>
      </c>
      <c r="E53" s="17"/>
      <c r="F53" s="17"/>
      <c r="G53" s="72" t="s">
        <v>18</v>
      </c>
    </row>
    <row r="54" spans="1:7" x14ac:dyDescent="0.25">
      <c r="A54" s="26" t="s">
        <v>17</v>
      </c>
      <c r="B54" s="73">
        <v>0.152</v>
      </c>
      <c r="C54" s="71">
        <v>0.152</v>
      </c>
      <c r="D54" s="17"/>
      <c r="E54" s="17"/>
      <c r="F54" s="17"/>
      <c r="G54" s="72"/>
    </row>
    <row r="55" spans="1:7" x14ac:dyDescent="0.25">
      <c r="A55" s="26" t="s">
        <v>16</v>
      </c>
      <c r="B55" s="73">
        <v>0.06</v>
      </c>
      <c r="C55" s="71">
        <v>0.06</v>
      </c>
      <c r="D55" s="17"/>
      <c r="E55" s="21" t="s">
        <v>15</v>
      </c>
      <c r="F55" s="17"/>
      <c r="G55" s="72" t="s">
        <v>14</v>
      </c>
    </row>
    <row r="56" spans="1:7" x14ac:dyDescent="0.25">
      <c r="A56" s="82" t="s">
        <v>13</v>
      </c>
      <c r="B56" s="83">
        <v>0.05</v>
      </c>
      <c r="C56" s="71">
        <v>0.05</v>
      </c>
      <c r="D56" s="17"/>
      <c r="E56" s="17"/>
      <c r="F56" s="17"/>
      <c r="G56" s="72" t="s">
        <v>12</v>
      </c>
    </row>
    <row r="57" spans="1:7" x14ac:dyDescent="0.25">
      <c r="A57" s="84" t="s">
        <v>11</v>
      </c>
      <c r="B57" s="68">
        <v>0.01</v>
      </c>
      <c r="C57" s="85">
        <v>0.01</v>
      </c>
      <c r="D57" s="12"/>
      <c r="E57" s="12"/>
      <c r="F57" s="12"/>
      <c r="G57" s="86"/>
    </row>
    <row r="58" spans="1:7" x14ac:dyDescent="0.25">
      <c r="A58" s="5" t="s">
        <v>10</v>
      </c>
      <c r="B58" s="73">
        <v>0.15</v>
      </c>
      <c r="C58" s="87">
        <v>0.15</v>
      </c>
      <c r="D58" s="6"/>
      <c r="E58" s="6"/>
      <c r="F58" s="6"/>
      <c r="G58" s="5"/>
    </row>
    <row r="59" spans="1:7" ht="24.75" x14ac:dyDescent="0.25">
      <c r="A59" s="5" t="s">
        <v>9</v>
      </c>
      <c r="B59" s="73" t="s">
        <v>4</v>
      </c>
      <c r="C59" s="88" t="s">
        <v>4</v>
      </c>
      <c r="D59" s="6"/>
      <c r="E59" s="6"/>
      <c r="F59" s="6"/>
      <c r="G59" s="5" t="s">
        <v>8</v>
      </c>
    </row>
    <row r="60" spans="1:7" ht="36.75" x14ac:dyDescent="0.25">
      <c r="A60" s="5" t="s">
        <v>7</v>
      </c>
      <c r="B60" s="73">
        <v>0.16</v>
      </c>
      <c r="C60" s="87">
        <v>0.03</v>
      </c>
      <c r="D60" s="6"/>
      <c r="E60" s="6"/>
      <c r="F60" s="6"/>
      <c r="G60" s="5" t="s">
        <v>6</v>
      </c>
    </row>
    <row r="61" spans="1:7" ht="15.75" thickBot="1" x14ac:dyDescent="0.3">
      <c r="A61" s="5" t="s">
        <v>5</v>
      </c>
      <c r="B61" s="73" t="s">
        <v>4</v>
      </c>
      <c r="C61" s="88" t="s">
        <v>4</v>
      </c>
      <c r="D61" s="6"/>
      <c r="E61" s="6"/>
      <c r="F61" s="6"/>
      <c r="G61" s="5" t="s">
        <v>3</v>
      </c>
    </row>
    <row r="62" spans="1:7" ht="72.75" customHeight="1" x14ac:dyDescent="0.25">
      <c r="A62" s="166" t="s">
        <v>134</v>
      </c>
      <c r="B62" s="166"/>
      <c r="C62" s="166"/>
      <c r="D62" s="166"/>
      <c r="E62" s="166"/>
      <c r="F62" s="166"/>
      <c r="G62" s="4"/>
    </row>
    <row r="63" spans="1:7" ht="21.75" customHeight="1" x14ac:dyDescent="0.25">
      <c r="A63" s="163" t="s">
        <v>1</v>
      </c>
      <c r="B63" s="163"/>
      <c r="C63" s="163"/>
      <c r="D63" s="163"/>
      <c r="E63" s="164" t="s">
        <v>0</v>
      </c>
      <c r="F63" s="164"/>
      <c r="G63" s="3"/>
    </row>
  </sheetData>
  <mergeCells count="4">
    <mergeCell ref="A1:C1"/>
    <mergeCell ref="A62:F62"/>
    <mergeCell ref="A63:D63"/>
    <mergeCell ref="E63:F63"/>
  </mergeCells>
  <hyperlinks>
    <hyperlink ref="E63" r:id="rId1" xr:uid="{00000000-0004-0000-0400-000000000000}"/>
  </hyperlinks>
  <pageMargins left="0.18" right="0.17" top="0.75" bottom="0.75" header="0.3" footer="0.3"/>
  <pageSetup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January 2025</vt:lpstr>
      <vt:lpstr>July 2024</vt:lpstr>
      <vt:lpstr>January 2024</vt:lpstr>
      <vt:lpstr>July 2023</vt:lpstr>
      <vt:lpstr>January 2023</vt:lpstr>
      <vt:lpstr>July 2022</vt:lpstr>
      <vt:lpstr>January 2022</vt:lpstr>
      <vt:lpstr>July 2021</vt:lpstr>
      <vt:lpstr>January 2021 (revised)</vt:lpstr>
      <vt:lpstr>July 2020</vt:lpstr>
      <vt:lpstr>January 2020</vt:lpstr>
      <vt:lpstr>July 2019</vt:lpstr>
      <vt:lpstr>'January 2020'!Print_Titles</vt:lpstr>
      <vt:lpstr>'January 2021 (revised)'!Print_Titles</vt:lpstr>
      <vt:lpstr>'January 2022'!Print_Titles</vt:lpstr>
      <vt:lpstr>'January 2023'!Print_Titles</vt:lpstr>
      <vt:lpstr>'January 2024'!Print_Titles</vt:lpstr>
      <vt:lpstr>'July 2019'!Print_Titles</vt:lpstr>
      <vt:lpstr>'July 2020'!Print_Titles</vt:lpstr>
      <vt:lpstr>'July 2021'!Print_Titles</vt:lpstr>
      <vt:lpstr>'July 2022'!Print_Titles</vt:lpstr>
      <vt:lpstr>'July 2023'!Print_Titles</vt:lpstr>
    </vt:vector>
  </TitlesOfParts>
  <Company>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and state aviation fuel taxes</dc:title>
  <dc:creator>U.S. Energy Information Administration;EIA</dc:creator>
  <cp:lastModifiedBy>Villar, Jose</cp:lastModifiedBy>
  <dcterms:created xsi:type="dcterms:W3CDTF">2019-09-25T16:28:40Z</dcterms:created>
  <dcterms:modified xsi:type="dcterms:W3CDTF">2025-03-06T12:53:11Z</dcterms:modified>
</cp:coreProperties>
</file>